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23.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3.xml"/>
  <Override ContentType="application/vnd.openxmlformats-officedocument.drawing+xml" PartName="/xl/drawings/drawing21.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2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2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custom-properties" Target="docProps/custom.xml"/><Relationship Id="rId4"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4кл.понедельник" sheetId="1" r:id="rId4"/>
    <sheet state="visible" name="1-4кл.вторник" sheetId="2" r:id="rId5"/>
    <sheet state="visible" name="1-4кл.среда" sheetId="3" r:id="rId6"/>
    <sheet state="visible" name="1-4кл. четверг" sheetId="4" r:id="rId7"/>
    <sheet state="visible" name="1-4кл пятница" sheetId="5" r:id="rId8"/>
    <sheet state="visible" name="1-4кл.понедельник2" sheetId="6" r:id="rId9"/>
    <sheet state="visible" name="1-4кл.вторник2" sheetId="7" r:id="rId10"/>
    <sheet state="visible" name="1-4кл.среда2" sheetId="8" r:id="rId11"/>
    <sheet state="visible" name="1-4кл.четверг2" sheetId="9" r:id="rId12"/>
    <sheet state="visible" name="1-4кл.пятница2" sheetId="10" r:id="rId13"/>
    <sheet state="visible" name="5-11кл.понедельник" sheetId="11" r:id="rId14"/>
    <sheet state="visible" name="5-11кл.вторник" sheetId="12" r:id="rId15"/>
    <sheet state="visible" name="5-11кл.среда" sheetId="13" r:id="rId16"/>
    <sheet state="visible" name="5-11кл.четверг" sheetId="14" r:id="rId17"/>
    <sheet state="visible" name="5-11кл.пятница" sheetId="15" r:id="rId18"/>
    <sheet state="visible" name="5-11кл.понедельник2" sheetId="16" r:id="rId19"/>
    <sheet state="visible" name="5-11кл.вторник2" sheetId="17" r:id="rId20"/>
    <sheet state="visible" name="5-11кл.среда2" sheetId="18" r:id="rId21"/>
    <sheet state="visible" name="5-11кл.четверг2" sheetId="19" r:id="rId22"/>
    <sheet state="visible" name="5-11кл.пятница2" sheetId="20" r:id="rId23"/>
    <sheet state="visible" name="инструкции" sheetId="21" r:id="rId24"/>
    <sheet state="visible" name="инструкции2" sheetId="22" r:id="rId25"/>
    <sheet state="visible" name="таблица замены" sheetId="23" r:id="rId26"/>
    <sheet state="visible" name="сезонная замена" sheetId="24" r:id="rId27"/>
  </sheets>
  <externalReferences>
    <externalReference r:id="rId28"/>
  </externalReferences>
  <definedNames/>
  <calcPr/>
</workbook>
</file>

<file path=xl/sharedStrings.xml><?xml version="1.0" encoding="utf-8"?>
<sst xmlns="http://schemas.openxmlformats.org/spreadsheetml/2006/main" count="1586" uniqueCount="271">
  <si>
    <t>Примерное 10-дневное меню для организации питания обучающихся
1-4 классов и 5-11 классов в государственных образовательных учреждениях в г.Одинцово.</t>
  </si>
  <si>
    <t>Примерное 10-дневное меню для организации питания обучающихся 1-4 классов и 5-11 классов в государственных
образовательных учреждениях г.Одинцово. В части организации питания обучающихся 1-4 классов.</t>
  </si>
  <si>
    <t>Понедельник 1-4 класс</t>
  </si>
  <si>
    <t>Наименование</t>
  </si>
  <si>
    <t>Выход</t>
  </si>
  <si>
    <t>Белки</t>
  </si>
  <si>
    <t>Жиры</t>
  </si>
  <si>
    <t>Углеводы</t>
  </si>
  <si>
    <t>Энергетическая ценность</t>
  </si>
  <si>
    <t>Витамины</t>
  </si>
  <si>
    <t>Минеральные вещества</t>
  </si>
  <si>
    <t>B2, мг</t>
  </si>
  <si>
    <t>I, мкг</t>
  </si>
  <si>
    <t>№ по сборнику</t>
  </si>
  <si>
    <t>Наименование сборника</t>
  </si>
  <si>
    <t>В 1, мг</t>
  </si>
  <si>
    <t>С, мг</t>
  </si>
  <si>
    <t>А, мкг</t>
  </si>
  <si>
    <t>Е мг, ток. экв.</t>
  </si>
  <si>
    <t>Са, мг</t>
  </si>
  <si>
    <t>Р, мг</t>
  </si>
  <si>
    <t>Мg, мг</t>
  </si>
  <si>
    <t>Fe, мг</t>
  </si>
  <si>
    <t>г</t>
  </si>
  <si>
    <t>ккал</t>
  </si>
  <si>
    <t>День 1 (понедельник)</t>
  </si>
  <si>
    <t>ЗАВТРАК</t>
  </si>
  <si>
    <t>Макароны с сыром</t>
  </si>
  <si>
    <t>Для обуч образовательных организаций Кучма, 2016</t>
  </si>
  <si>
    <t>Горячий шоколад</t>
  </si>
  <si>
    <t>СБ Онищенко ,Тутельяна ,Москва,2022.</t>
  </si>
  <si>
    <t>Фрукты свежие по сезонности</t>
  </si>
  <si>
    <t>Масло сливочное</t>
  </si>
  <si>
    <t>Хлеб из муки пшеничной</t>
  </si>
  <si>
    <t>Итого за завтрак:</t>
  </si>
  <si>
    <t>ОБЕД</t>
  </si>
  <si>
    <t>Икра кабачковая</t>
  </si>
  <si>
    <t>79/25</t>
  </si>
  <si>
    <t>Суп с лапшой</t>
  </si>
  <si>
    <t>Рагу из мяса птицы (курица)</t>
  </si>
  <si>
    <t xml:space="preserve">Компот из плодов сухих  </t>
  </si>
  <si>
    <t>Хлеб ржано-пшеничный</t>
  </si>
  <si>
    <t>Итого за обед:</t>
  </si>
  <si>
    <t>ПОЛДНИК</t>
  </si>
  <si>
    <t>Гуляш из говядины</t>
  </si>
  <si>
    <t>Каша гречневая</t>
  </si>
  <si>
    <t>Кукуруза консервированная</t>
  </si>
  <si>
    <t>73/58</t>
  </si>
  <si>
    <t>Напиток ягодный,клубника</t>
  </si>
  <si>
    <t>Итого за полдник:</t>
  </si>
  <si>
    <t>Итого за завтрак+обед:</t>
  </si>
  <si>
    <t>Итого за обед+полдник:</t>
  </si>
  <si>
    <t>Вторник 1-4 класс</t>
  </si>
  <si>
    <t>День 2 (вторник)</t>
  </si>
  <si>
    <t>Каша пшенная с курагой</t>
  </si>
  <si>
    <t>Чай с  вареньем</t>
  </si>
  <si>
    <t>Салат из зеленого горошка</t>
  </si>
  <si>
    <t>Борщ с капустой ,картофелем ,курицей,сметаной</t>
  </si>
  <si>
    <t>Тефтели паровые мясные</t>
  </si>
  <si>
    <t>54-8м</t>
  </si>
  <si>
    <t>Сб.Рецептур 2021 А.Ю.Попова,И.В.Брагин.И.Г Шевкун</t>
  </si>
  <si>
    <t>Рис с овощами</t>
  </si>
  <si>
    <t>Лимонад лимонный</t>
  </si>
  <si>
    <t>Котлета рыбная с морковью</t>
  </si>
  <si>
    <t>54-45р</t>
  </si>
  <si>
    <t>Картофель запеченный</t>
  </si>
  <si>
    <t>Огурец соленый</t>
  </si>
  <si>
    <t>37/36</t>
  </si>
  <si>
    <t>Напиток ягодный вишня</t>
  </si>
  <si>
    <t>Cреда 1-4 класс</t>
  </si>
  <si>
    <t>Е мг,ток.</t>
  </si>
  <si>
    <t>День 3 (среда)</t>
  </si>
  <si>
    <t xml:space="preserve">Пудинг из творога запеченный </t>
  </si>
  <si>
    <t>Сгущенное молоко</t>
  </si>
  <si>
    <t>Чай</t>
  </si>
  <si>
    <t>3,,42</t>
  </si>
  <si>
    <t>48\36</t>
  </si>
  <si>
    <t>Суп картофельный с бобовыми (горохом) и гренками</t>
  </si>
  <si>
    <t>Котлета Пожарская</t>
  </si>
  <si>
    <t>Каша гречневая с овощами</t>
  </si>
  <si>
    <t>Компот из замороженных ягод,вишня</t>
  </si>
  <si>
    <t>Паста Болонезе</t>
  </si>
  <si>
    <t>Компот из замороженных ягод,смородина</t>
  </si>
  <si>
    <t>Салат из свеклы с черносливом</t>
  </si>
  <si>
    <t>54-83з/81</t>
  </si>
  <si>
    <t>Сб.Рецептур 2021 А.Ю.Попова,И.В.Брагин.И.Г Шевкун/Для обуч образовательных организаций Кучма, 2016</t>
  </si>
  <si>
    <t>Четверг 1-4 класс</t>
  </si>
  <si>
    <t>День 4 (четверг)</t>
  </si>
  <si>
    <t>Каша гречневая молочная</t>
  </si>
  <si>
    <t>Выпечка / Кондитерское изделие(зефир)</t>
  </si>
  <si>
    <t>Технологическая инструкция по производству кулинарной продукции для питания детей и подростков школьного возраста в организованных коллективах. М.2006</t>
  </si>
  <si>
    <t>Чай с лимоном</t>
  </si>
  <si>
    <t>Сыр (порциями)</t>
  </si>
  <si>
    <t>Салат из квашеной капусты</t>
  </si>
  <si>
    <t>53/57</t>
  </si>
  <si>
    <t>Суп картофельный с мясными фрикадельками</t>
  </si>
  <si>
    <t>140\308</t>
  </si>
  <si>
    <t>Сосиски отварные</t>
  </si>
  <si>
    <t>Пюре картофельное</t>
  </si>
  <si>
    <t>Рис отварной</t>
  </si>
  <si>
    <t>Соус томатный</t>
  </si>
  <si>
    <t>Напиток яблочный</t>
  </si>
  <si>
    <t xml:space="preserve"> </t>
  </si>
  <si>
    <t>Пятница 1-4 класс</t>
  </si>
  <si>
    <t>День 5 (пятница)</t>
  </si>
  <si>
    <t>Омлет запеченный с сыром</t>
  </si>
  <si>
    <t xml:space="preserve"> Кондитерское изделие,печенье</t>
  </si>
  <si>
    <t>Винегрет овощной</t>
  </si>
  <si>
    <t xml:space="preserve">Сборник рецептур на продукцию для обучающихся во всех образовательных учреждениях под ред. М.П.Могильного и В.А. Тутельяна. - М.: ДеЛи принт, 2005г. </t>
  </si>
  <si>
    <t>Суп из овощей с сметаной</t>
  </si>
  <si>
    <t>Пельмени с маслом сливочным</t>
  </si>
  <si>
    <t xml:space="preserve">Компот из плодов свежих (яблоки) </t>
  </si>
  <si>
    <t>Сырники из творога</t>
  </si>
  <si>
    <t>Итого за завтрак+обед за 5 дней:</t>
  </si>
  <si>
    <t>Итого за обед+полдник за 5 дней:</t>
  </si>
  <si>
    <t>Каша овсяная</t>
  </si>
  <si>
    <t>Соус ягодный(клубничный)</t>
  </si>
  <si>
    <t>Рассольник ленинградский со сметаной на кур/б</t>
  </si>
  <si>
    <t>Паста Карбонара</t>
  </si>
  <si>
    <t>Изделия фигурные и хлопья из круп сладкие с молоком</t>
  </si>
  <si>
    <t>Кофейный напиток из цикория с молоком</t>
  </si>
  <si>
    <t>Обед</t>
  </si>
  <si>
    <t>Салат из свеклы с зеленым горошком</t>
  </si>
  <si>
    <t>Суп рыбный с консервами(горбуша)</t>
  </si>
  <si>
    <t>54-12с</t>
  </si>
  <si>
    <t>Наггетсы</t>
  </si>
  <si>
    <t>Суфле творожное запеченное</t>
  </si>
  <si>
    <t>Соус ягодный(вишня)</t>
  </si>
  <si>
    <t>Напиток вишневый</t>
  </si>
  <si>
    <t>Cреда 1-4класс</t>
  </si>
  <si>
    <t>Вареники с творогом</t>
  </si>
  <si>
    <t>Соус ягодный(вишневый)</t>
  </si>
  <si>
    <t>Какао-напиток на молоке</t>
  </si>
  <si>
    <t>Рагу овощное</t>
  </si>
  <si>
    <t>Гуляш из мяса птицы</t>
  </si>
  <si>
    <t>Сок фруктовый</t>
  </si>
  <si>
    <t>Сборник рецептур на продукцию для обучающихся во всех образовательных учреждениях под ред. М.П.Могильного и В.А. Тутельяна. - М.: ДеЛи плюс, 2015г.</t>
  </si>
  <si>
    <t>,</t>
  </si>
  <si>
    <t>Омлет</t>
  </si>
  <si>
    <t>Салат "Степной"</t>
  </si>
  <si>
    <t>Плов куриный</t>
  </si>
  <si>
    <t>Биточки рубленные куриные</t>
  </si>
  <si>
    <t>29/58</t>
  </si>
  <si>
    <t>Каша рисовая с изюмом</t>
  </si>
  <si>
    <t>Щи из свеж капусты со сметаной и курами</t>
  </si>
  <si>
    <t xml:space="preserve">Оладьи </t>
  </si>
  <si>
    <t>Сгущеное молоко</t>
  </si>
  <si>
    <t>Примерное 10-дневное меню для организации питания обучающихся 1-4 классов и 5-11 классов в государственных
образовательных учреждениях . В части организации питания обучающихся 5-11 классов.</t>
  </si>
  <si>
    <t>Понедельник 5-11 класс</t>
  </si>
  <si>
    <t>СБ Онищенко,Тутельяна,Москва ,2022</t>
  </si>
  <si>
    <t>Вторник 5-11 класс</t>
  </si>
  <si>
    <t xml:space="preserve">Каша пшенная с курагой </t>
  </si>
  <si>
    <t>36/37</t>
  </si>
  <si>
    <t>Cреда 5-11класс</t>
  </si>
  <si>
    <t xml:space="preserve">Пудинг из творога </t>
  </si>
  <si>
    <t xml:space="preserve">Чай </t>
  </si>
  <si>
    <t>Котлеты Пожарские</t>
  </si>
  <si>
    <t>Четверг 5-11 класс</t>
  </si>
  <si>
    <t>Выпечка / Кондитерское изделие(зефир/печенье/пряник)</t>
  </si>
  <si>
    <t>Салат  из квашеной капусты</t>
  </si>
  <si>
    <t>214/36</t>
  </si>
  <si>
    <t xml:space="preserve">
*** - Калорийность рассчитана с учетом максимального отклонения в сторону уменьшения пищевой и энергетической ценности вариантов блюд.</t>
  </si>
  <si>
    <t>Пятница 5-11 класс</t>
  </si>
  <si>
    <t>Горошек зеленый</t>
  </si>
  <si>
    <t>Винегрет  овощной</t>
  </si>
  <si>
    <t xml:space="preserve">Сборник рецептур на продукцию для обучающихся во всех образовательных учреждениях под ред. М.П.Могильного и В.А. Тутельяна. - М.: ДеЛи плюс, 2005г. </t>
  </si>
  <si>
    <t>Икра каабачковая</t>
  </si>
  <si>
    <t xml:space="preserve">Рассольник ленинградский со сметаной </t>
  </si>
  <si>
    <t>Суп с рыбными консервами ( горбуша)</t>
  </si>
  <si>
    <t>Напиток ягодный,вишня</t>
  </si>
  <si>
    <t>Рагу из овощей</t>
  </si>
  <si>
    <t>Горошек зеленый консерв.</t>
  </si>
  <si>
    <t>Биточки рубленые куриные</t>
  </si>
  <si>
    <t>Картофельное пюре</t>
  </si>
  <si>
    <t>Для обуч образовательных
организаций Кучма, 2016</t>
  </si>
  <si>
    <t>Итого за завтрак+обед за 10 дней:</t>
  </si>
  <si>
    <t>Итого за обед+полдник за 10 дней:</t>
  </si>
  <si>
    <r>
      <rPr>
        <rFont val="Times New Roman"/>
        <b/>
        <sz val="11.0"/>
        <u/>
      </rPr>
      <t xml:space="preserve">Готовность изделий определяется:
</t>
    </r>
    <r>
      <rPr>
        <rFont val="Symbol"/>
        <b val="0"/>
        <sz val="11.0"/>
        <u/>
      </rPr>
      <t></t>
    </r>
    <r>
      <rPr>
        <rFont val="Times New Roman"/>
        <b val="0"/>
        <sz val="11.0"/>
        <u/>
      </rPr>
      <t xml:space="preserve">    из мяса и птицы выделением бесцветного сока в месте прокола и серым цветом на   разрезе   продукта,   а   также   температурой   в   толще   продукта.   Указанная температура выдерживается в течение 5 мин.
</t>
    </r>
    <r>
      <rPr>
        <rFont val="Symbol"/>
        <b val="0"/>
        <sz val="11.0"/>
        <u/>
      </rPr>
      <t></t>
    </r>
    <r>
      <rPr>
        <rFont val="Times New Roman"/>
        <b val="0"/>
        <sz val="11.0"/>
        <u/>
      </rPr>
      <t xml:space="preserve">     натуральных рубленых изделий температурой в толще продукта - не ниже 85°С, для   изделий   из   котлетной   массы   -   не   ниже   90°С.   Указанная   температура выдерживается в течение 5 мин.
</t>
    </r>
    <r>
      <rPr>
        <rFont val="Symbol"/>
        <b val="0"/>
        <sz val="11.0"/>
        <u/>
      </rPr>
      <t></t>
    </r>
    <r>
      <rPr>
        <rFont val="Times New Roman"/>
        <b val="0"/>
        <sz val="11.0"/>
        <u/>
      </rPr>
      <t xml:space="preserve">     из рыбного фарша и рыбы определяется образованием поджаристой корочки и легким отделением мяса от кости в порционных кусках.</t>
    </r>
  </si>
  <si>
    <r>
      <rPr>
        <rFont val="Times New Roman"/>
        <b/>
        <sz val="11.0"/>
        <u/>
      </rPr>
      <t>Готовые первые и вторые блюда</t>
    </r>
    <r>
      <rPr>
        <rFont val="Times New Roman"/>
        <b/>
        <sz val="11.0"/>
        <u/>
      </rPr>
      <t xml:space="preserve"> </t>
    </r>
    <r>
      <rPr>
        <rFont val="Times New Roman"/>
        <b val="0"/>
        <sz val="11.0"/>
        <u/>
      </rPr>
      <t>могут находиться на мармите или горячей плите не более 2 часов с момента изготовления, либо в изотермической таре (термосах) - в течение времени,  обеспечивающем  поддержание  температуры  не  ниже  температуры  раздачи,  но не более 2 часов. Подогрев остывших ниже температуры раздачи готовых горячих блюд не допускается.</t>
    </r>
  </si>
  <si>
    <r>
      <rPr>
        <rFont val="Times New Roman"/>
        <b/>
        <sz val="11.0"/>
        <u/>
      </rPr>
      <t>Горячие блюда:</t>
    </r>
    <r>
      <rPr>
        <rFont val="Times New Roman"/>
        <b/>
        <sz val="11.0"/>
        <u/>
      </rPr>
      <t xml:space="preserve"> </t>
    </r>
    <r>
      <rPr>
        <rFont val="Times New Roman"/>
        <b val="0"/>
        <sz val="11.0"/>
        <u/>
      </rPr>
      <t>супы при раздаче должны иметь температуру не ниже 75°С, горячие напитки, вторые блюда и гарниры - не ниже 65°С, соусы – не ниже 20°С, холодные напитки - не выше 20°С. Холодные закуски должны выставляться в порционированном виде в охлаждаемый прилавок-витрину и реализовываться в течение одного часа.</t>
    </r>
  </si>
  <si>
    <r>
      <rPr>
        <rFont val="Times New Roman"/>
        <b/>
        <sz val="11.0"/>
        <u/>
      </rPr>
      <t>Изготовление холодных закусок</t>
    </r>
    <r>
      <rPr>
        <rFont val="Times New Roman"/>
        <b val="0"/>
        <sz val="11.0"/>
        <u/>
      </rPr>
      <t>: холодные закуски допускается хранить не более 3 часов при температуре плюс 4±2</t>
    </r>
    <r>
      <rPr>
        <rFont val="Times New Roman"/>
        <b val="0"/>
        <sz val="11.0"/>
        <u/>
        <vertAlign val="superscript"/>
      </rPr>
      <t>°</t>
    </r>
    <r>
      <rPr>
        <rFont val="Times New Roman"/>
        <b val="0"/>
        <sz val="11.0"/>
        <u/>
      </rPr>
      <t>С. Температура раздачи – не выше 14°С. Для заправки холодных   закусок   в   меню   предусмотрено   масло   растительное,   температура   раздачи которого - не выше 20°С.</t>
    </r>
  </si>
  <si>
    <t>III.Требования к качеству кулинарной продукции</t>
  </si>
  <si>
    <t>Качество       кулинарной       продукции,       ее       безопасность       контролируют       по органолептическим, физико-химическим и микробиологическим показателям.
Органолептическую оценку качества полуфабрикатов проводят по внешнему виду, цвету и запаху; кулинарных изделий – по внешнему виду, цвету, запаху и консистенции; блюд – по внешнему виду, цвету и запаху.
По  органолептическим  показателям  кулинарная  продукция,  предназначенная  для питания  детей  и  подростков  школьного  возраста,  должна  соответствовать  требованиям, приведенным в таблице 1.</t>
  </si>
  <si>
    <r>
      <rPr>
        <rFont val="Times New Roman"/>
        <sz val="11.0"/>
      </rPr>
      <t xml:space="preserve">Таблица 1
</t>
    </r>
    <r>
      <rPr>
        <rFont val="Times New Roman"/>
        <b/>
        <sz val="11.0"/>
      </rPr>
      <t>Органолептические показатели кулинарной продукции</t>
    </r>
  </si>
  <si>
    <t>Наименование кулинарной продукции</t>
  </si>
  <si>
    <t>Внешний вид, цвет, запах</t>
  </si>
  <si>
    <t>Холодные закуски</t>
  </si>
  <si>
    <t xml:space="preserve">Холодные   закуски   представляют   собой   компоненты:   овощи   свежие, отварные,  соленые  или  маринованные,  консервированные  бобовые  и  др., которые   нарезаны   (за   исключением   консервированных   бобовых)   или соломкой  или  ломтиками,  или  дольками,  или  другой  формы,  а  так  же заправка  (масло  растительное).  Компоненты  не  деформированы,  имеют свойственные определенному виду продуктов цвет и запах. </t>
  </si>
  <si>
    <t>Первые              блюда (супы     заправочные: щи,                   борщи,
рассольники,  супы  с картофелем, крупами, бобовыми, и др.)</t>
  </si>
  <si>
    <t>Первые   блюда   (супы   заправочные:   щи,   борщи,   рассольники,   супы   с картофелем, крупами, бобовыми и др.), приготовленные по традиционным технологиям,  имеют  свойственные  одноименным  блюдам  внешний  вид, вкус,  запах  и  цвет.  Форма  нарезки  овощей  соответствует  требованиям, приведенным  в  технологических  картах  на  каждое  первое  блюдо.  Овощи могут  быть  шинкованными,  нарезанными  соломкой,  кубиками,  дольками, шашками   и   другой   формы.   Зерна   круп   набухшие,   непереваренные, сохранившие  форму,  хорошо  отделяемые  друг  от  друга.  Консистенция корнеплодов   плотная,   но   не   жесткая,   свойственная   вареным   овощам. Капуста,   фасоль,   горох   должны   быть   мягкими,   но   не   разваренными. Изделия  макаронные  должны  иметь  свойственную  им  форму,  не  должны быть  разваренными,  слипшимися.  Подаваемые  к  супам  гарниры  должны иметь   свойственные   им   внешний   вид,   вкус,   запах   (мясо   отварное, фрикадельки, кнели, крокеты, мясо птицы отварное, рыба отварная  и др.).
Супы   заправочные   должны   иметь   консистенцию   средней   густоты,   не должны иметь посторонних привкуса и запаха.</t>
  </si>
  <si>
    <t>Первые              блюда (супы-пюре)</t>
  </si>
  <si>
    <t>Первые  блюда  (супы-пюре)  имеют  пюреобразную  консистенцию  средней густоты,       состоят       из       протертых       овощей,       круп,       бобовых, из мяса, птицы и др. Супы-пюре могут быть приготовлены как на бульоне, воде,   отваре   овощном,   так   и   на   молоке.   Супы-пюре,   сваренные   по традиционным  технологиям,  имеют  свойственные  одноименным  блюдам
вкус, запах, цвет, не должны иметь посторонних привкуса и запаха.</t>
  </si>
  <si>
    <t>Первые              блюда (супы прозрачные)</t>
  </si>
  <si>
    <t>Первые блюда (супы прозрачные) состоят из прозрачных бульонов (из кур). К  бульонам  отдельно  подают  гренки.  Некоторые  виды  гарниров  (яйцо куриное, фрикадельки) отпускают вместе  с  бульоном. Супы  прозрачные и гарниры к ним не должны иметь посторонних привкуса и запаха.</t>
  </si>
  <si>
    <t>Вторые блюда (горячие) из мяса, субпродуктов (печень), рыбы, птицы</t>
  </si>
  <si>
    <t>Вторые   блюда   (горячие)   могут   быть   представлены   блюдами   из   мяса, субпродуктов   (печень),   рыбы,   птицы,   которые   могут   быть   отварными, запеченными, тушеными и др.
Вторые блюда могут быть приготовлены из порционных (крупных), а также мелких  кусочков  мяса,  рыбы,  птицы,  из  фарша  (формованные  рубленые изделия).  Блюда  вторые  могут  быть  приготовлены  с  овощами,  с  крупами отварными.  Изделия,  формованные  из  мяса,  птицы,  рыбы,  могут  быть панированными  или  без  панировки.  Вторые  блюда  из  мяса,  птицы,  рыбы могут быть с соусом или без него.
Горячие  вторые  блюда,  приготовленные  по  традиционным  технологиям, имеют     свойственные     одноименным     блюдам     вкус,     цвет,     запах, консистенцию,                      внешний                      вид;                      кусковые и формованные изделия должны быть недеформированными.
Готовые вторые блюда из мяса, птицы, рыбы не должны иметь посторонних привкуса и запаха.</t>
  </si>
  <si>
    <t>Вторые           горячие блюда   (гарниры)   из картофеля,     овощей, круп,             бобовых, изделий  макаронных, яиц, творога и др.</t>
  </si>
  <si>
    <r>
      <rPr>
        <rFont val="Times New Roman"/>
        <sz val="11.0"/>
      </rPr>
      <t xml:space="preserve">Вторые  горячие  блюда  (гарниры)  могут  быть  представлены  блюдами  из картофеля, овощей, круп, бобовых, изделий макаронных, яиц, творога и др., которые могут быть отварными, припущенными, тушеными, запеченными, с соусом или без него.
Вторые      блюда      (гарниры),      приготовленные      по      традиционным технологиям, должны иметь свойственные одноименным блюдам внешний вид,   вкус,   цвет,   запах,   консистенцию,   не   должны   иметь   посторонних  </t>
    </r>
    <r>
      <rPr>
        <rFont val="Times New Roman"/>
        <sz val="11.0"/>
      </rPr>
      <t>привкуса и запаха.</t>
    </r>
  </si>
  <si>
    <t>Третьи              блюда: компоты,   напитки   и другие             сладкие блюда</t>
  </si>
  <si>
    <t>Третьи блюда: компоты, напитки и другие сладкие блюда, приготовленные по традиционным технологиям, имеют свойственные одноименным блюдам внешний  вид,  цвет,  запах,  вкус  и  консистенцию.  Компоты  состоят  из жидкости   (сиропа)   и   отварных   фруктов,   ягод   и   др.,   которые   имеют свойственные  для  данных  плодов  или  ягод  цвет,  вкус  и  запах  в  отварном виде.   Сиропы   –   в   меру   сладкие,   с   приятным   запахом   и   вкусом,   с различными цветовыми оттенками.
Готовые   третьи   блюда   и   другие   сладкие   блюда   не   должны   иметь посторонних привкуса и запаха.</t>
  </si>
  <si>
    <t>Мучные             блюда
(блины,        вареники,
оладьи,          пирожки с начинками печеные, ватрушки),     изделия булочные и др.</t>
  </si>
  <si>
    <t>Мучные    блюда    (блины,    вареники,    пирожки    с    начинками    печеные, ватрушки),     изделия     булочные,     приготовленные     по     традиционным технологиям, должны иметь свойственные одноименным блюдам и мучным изделиям внешний вид, цвет, запах, вкус, консистенцию.
Готовые    мучные    блюда    должны    быть    недеформированными,    не пригоревшими.       Начинка       в       пирожках,       блинчиках        и       др. не    должна    выступать.    Изделия    из    дрожжевого    теста    при    слабом надавливании   на   них   должны   легко   восстанавливать   первоначальную форму,   не   должны   быть   черствыми,   заветренными.   Мучные   блюда   и булочные изделия не должны иметь посторонних привкуса и запаха.</t>
  </si>
  <si>
    <t>Готовые          изделия промышленного производства, предназначенные  для дошкольного             и школьного питания</t>
  </si>
  <si>
    <t>Готовые   изделия   промышленного   производства,   предназначенные   для дошкольного  и  школьного  питания,  должны  соответствовать  требованиям технических условий на них.
В  случае  наличия  индивидуальной  упаковки  –  она  не  должна  иметь повреждений, загрязнений и др.
Готовые   изделия   промышленного   производства   не   должны   иметь посторонних  привкуса  и  запаха,  иметь  признаки  несвежести  и  другие, несвойственные им, органолептические показатели.</t>
  </si>
  <si>
    <t>Приложения к примерному 10 -дневному меню для организации питания обучающихся</t>
  </si>
  <si>
    <t>1-4 классов и 5-11 классов в государственных образовательных учреждениях .</t>
  </si>
  <si>
    <t>заветренные, не имеют посторонних привкуса и запаха.</t>
  </si>
  <si>
    <t>Вторые  горячие  блюда  (гарниры)  могут  быть  представлены  блюдами  из картофеля, овощей, круп, бобовых, изделий макаронных, яиц, творога и др., которые могут быть отварными, припущенными, тушеными, запеченными, с соусом или без него.
Вторые      блюда      (гарниры),      приготовленные      по      традиционным технологиям, должны иметь свойственные одноименным блюдам внешний вид,   вкус,   цвет,   запах,   консистенцию,   не   должны   иметь   посторонних</t>
  </si>
  <si>
    <t>привкуса и запаха.</t>
  </si>
  <si>
    <t>Приложения к примерному 12-дневному меню для организации питания обучающихся
1-4 классов и 5-11 классов в государственных образовательных учреждениях г. Москвы.</t>
  </si>
  <si>
    <t>Приложение №1</t>
  </si>
  <si>
    <t>Таблица замена блюд при организации питания в общественных учреждениях.</t>
  </si>
  <si>
    <t>Заменяемое блюдо</t>
  </si>
  <si>
    <t>Вариант замены</t>
  </si>
  <si>
    <t>Каша геркулесовая молочная</t>
  </si>
  <si>
    <t xml:space="preserve">Яблоко свежее </t>
  </si>
  <si>
    <t>Фрукты свежие в ассортименте</t>
  </si>
  <si>
    <t>Салат из помидор и огурцов</t>
  </si>
  <si>
    <t>Суп картофельный с бобовыми</t>
  </si>
  <si>
    <t>Рагу из мяса птицы</t>
  </si>
  <si>
    <t>Гуляш куриный с гарниром.</t>
  </si>
  <si>
    <t>Котлета рубленая мясная</t>
  </si>
  <si>
    <t>Гречка отварная</t>
  </si>
  <si>
    <t>Салат из помидор с раст. Маслом</t>
  </si>
  <si>
    <t>Печенье</t>
  </si>
  <si>
    <t>Кондитерское изделие в ассортименте/пряник/зефир</t>
  </si>
  <si>
    <t>Салат из моркови с сахаром</t>
  </si>
  <si>
    <t xml:space="preserve">Салат из зеленого горошка </t>
  </si>
  <si>
    <t>Борщ  из свежей капусты с сметаной</t>
  </si>
  <si>
    <t>Щи из свежей капусты с сметаной</t>
  </si>
  <si>
    <t>Огурец свежий</t>
  </si>
  <si>
    <t>Огурец соленый без уксуса</t>
  </si>
  <si>
    <t>Пудинг из творога запеченный</t>
  </si>
  <si>
    <t>Каша в ассортименте и /или омлет</t>
  </si>
  <si>
    <t>Молоко сгущеное с сахаром</t>
  </si>
  <si>
    <t>Соус ягодный</t>
  </si>
  <si>
    <t>Салат зеленый  с св. огурцом</t>
  </si>
  <si>
    <t>Какао напиток на молоке</t>
  </si>
  <si>
    <t>Кофейный напиток с молоком</t>
  </si>
  <si>
    <t>Салат св. капусты с помидорами</t>
  </si>
  <si>
    <t>Капуста квашеная</t>
  </si>
  <si>
    <t>Суп картофельный с фрикадельками</t>
  </si>
  <si>
    <t>Омлет с сыром запеченный</t>
  </si>
  <si>
    <t>Горошек зеленый консервированный</t>
  </si>
  <si>
    <t>Винегрет</t>
  </si>
  <si>
    <t>Салат из свеклы с маслом</t>
  </si>
  <si>
    <t>Суп из овощей</t>
  </si>
  <si>
    <t>Оладьи из муки пшеничной</t>
  </si>
  <si>
    <t>Чай с вареньем</t>
  </si>
  <si>
    <t xml:space="preserve">
Гуляш из мяса птицы</t>
  </si>
  <si>
    <t>Пудинг творожный</t>
  </si>
  <si>
    <t>Хлопья с молоком</t>
  </si>
  <si>
    <t>Суп молочный с вермишелью</t>
  </si>
  <si>
    <t>Суп с рыбными консервами</t>
  </si>
  <si>
    <t>Уха Ростовская</t>
  </si>
  <si>
    <t>Какао напиток с молоком</t>
  </si>
  <si>
    <t>Сок фруктовый 0,2л</t>
  </si>
  <si>
    <t>Рыба запеченая</t>
  </si>
  <si>
    <t xml:space="preserve">Омлет </t>
  </si>
  <si>
    <t>Биточки рубленые куриные,пюре картофельное</t>
  </si>
  <si>
    <t>Рагу из мяса птиц</t>
  </si>
  <si>
    <t>Рассольник ленинградский с сметаной</t>
  </si>
  <si>
    <t>Приложение №2</t>
  </si>
  <si>
    <t>Сезонная замена салатов при организации питания в общественных учреждениях после 1 марта.</t>
  </si>
  <si>
    <t>Салат из св. помидор с раст. Маслом</t>
  </si>
  <si>
    <t>Кукуруза  консервированная/горошек консервированный</t>
  </si>
  <si>
    <t>Салат из отварной моркови с растительным маслом  или с сыром</t>
  </si>
  <si>
    <t>Салат зеленый с свежим  огурцом</t>
  </si>
  <si>
    <t>Огурец соленый/Салат из свеклы с растительным маслом</t>
  </si>
  <si>
    <t>Капуста квашеная/Салат картофельный с растительном масле</t>
  </si>
  <si>
    <t>Салат св. капусты с св. огурцом</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</si>
</sst>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 ##0_-;\-* #\ ##0_-;_-* \-??_-;_-@"/>
    <numFmt numFmtId="165" formatCode="_-* #\ ##0.00_-;\-* #\ ##0.00_-;_-* \-??_-;_-@"/>
    <numFmt numFmtId="166" formatCode="0.0"/>
    <numFmt numFmtId="167" formatCode="#\ ##0.00"/>
  </numFmts>
  <fonts count="25">
    <font>
      <sz val="10.0"/>
      <color rgb="FF000000"/>
      <name val="Arial"/>
      <scheme val="minor"/>
    </font>
    <font>
      <sz val="10.0"/>
      <color rgb="FF000000"/>
      <name val="Times New Roman"/>
    </font>
    <font>
      <b/>
      <sz val="16.0"/>
      <name val="Times New Roman"/>
    </font>
    <font>
      <b/>
      <sz val="14.0"/>
      <name val="Times New Roman"/>
    </font>
    <font>
      <b/>
      <i/>
      <sz val="7.0"/>
      <name val="Times New Roman"/>
    </font>
    <font>
      <b/>
      <i/>
      <sz val="10.0"/>
      <name val="Times New Roman"/>
    </font>
    <font/>
    <font>
      <b/>
      <sz val="10.0"/>
      <name val="Times New Roman"/>
    </font>
    <font>
      <b/>
      <sz val="11.0"/>
      <name val="Times New Roman"/>
    </font>
    <font>
      <sz val="11.0"/>
      <name val="Times New Roman"/>
    </font>
    <font>
      <b/>
      <i/>
      <sz val="11.0"/>
      <name val="Times New Roman"/>
    </font>
    <font>
      <b/>
      <i/>
      <sz val="11.0"/>
      <color rgb="FF000000"/>
      <name val="Times New Roman"/>
    </font>
    <font>
      <b/>
      <sz val="11.0"/>
      <color rgb="FF000000"/>
      <name val="Times New Roman"/>
    </font>
    <font>
      <sz val="9.0"/>
      <color rgb="FF000000"/>
      <name val="Times New Roman"/>
    </font>
    <font>
      <b/>
      <sz val="9.0"/>
      <name val="Times New Roman"/>
    </font>
    <font>
      <b/>
      <sz val="10.0"/>
      <color rgb="FF000000"/>
      <name val="Times New Roman"/>
    </font>
    <font>
      <sz val="11.0"/>
      <color rgb="FF000000"/>
      <name val="Times New Roman"/>
    </font>
    <font>
      <sz val="12.0"/>
      <color rgb="FF000000"/>
      <name val="Times New Roman"/>
    </font>
    <font>
      <sz val="12.0"/>
      <name val="Times New Roman"/>
    </font>
    <font>
      <sz val="10.0"/>
      <name val="Calibri"/>
    </font>
    <font>
      <b/>
      <sz val="9.0"/>
      <color rgb="FF000000"/>
      <name val="Times New Roman"/>
    </font>
    <font>
      <b/>
      <sz val="12.0"/>
      <name val="Times New Roman"/>
    </font>
    <font>
      <b/>
      <u/>
      <sz val="11.0"/>
      <name val="Times New Roman"/>
    </font>
    <font>
      <sz val="10.0"/>
      <name val="Times New Roman"/>
    </font>
    <font>
      <sz val="14.0"/>
      <name val="Times New Roman"/>
    </font>
  </fonts>
  <fills count="6">
    <fill>
      <patternFill patternType="none"/>
    </fill>
    <fill>
      <patternFill patternType="lightGray"/>
    </fill>
    <fill>
      <patternFill patternType="solid">
        <fgColor rgb="FFDCE6F2"/>
        <bgColor rgb="FFDCE6F2"/>
      </patternFill>
    </fill>
    <fill>
      <patternFill patternType="solid">
        <fgColor rgb="FFFEFFED"/>
        <bgColor rgb="FFFEFFED"/>
      </patternFill>
    </fill>
    <fill>
      <patternFill patternType="solid">
        <fgColor rgb="FFEEECE1"/>
        <bgColor rgb="FFEEECE1"/>
      </patternFill>
    </fill>
    <fill>
      <patternFill patternType="solid">
        <fgColor rgb="FFFFFFFF"/>
        <bgColor rgb="FFFFFFFF"/>
      </patternFill>
    </fill>
  </fills>
  <borders count="12">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ttom/>
    </border>
    <border>
      <left style="thin">
        <color rgb="FF000000"/>
      </left>
      <top/>
      <bottom style="thin">
        <color rgb="FF000000"/>
      </bottom>
    </border>
    <border>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36">
    <xf borderId="0" fillId="0" fontId="0" numFmtId="0" xfId="0" applyAlignment="1" applyFont="1">
      <alignment readingOrder="0" shrinkToFit="0" vertical="bottom" wrapText="0"/>
    </xf>
    <xf borderId="0" fillId="0" fontId="1" numFmtId="0" xfId="0" applyFont="1"/>
    <xf borderId="0" fillId="0" fontId="2" numFmtId="0" xfId="0" applyAlignment="1" applyFont="1">
      <alignment shrinkToFit="0" vertical="top" wrapText="1"/>
    </xf>
    <xf borderId="0" fillId="0" fontId="2" numFmtId="0" xfId="0" applyAlignment="1" applyFont="1">
      <alignment horizontal="center" shrinkToFit="0" vertical="top" wrapText="1"/>
    </xf>
    <xf borderId="0" fillId="0" fontId="3" numFmtId="0" xfId="0" applyAlignment="1" applyFont="1">
      <alignment horizontal="center" shrinkToFit="0" vertical="top" wrapText="1"/>
    </xf>
    <xf borderId="0" fillId="0" fontId="4" numFmtId="0" xfId="0" applyAlignment="1" applyFont="1">
      <alignment shrinkToFit="0" vertical="top" wrapText="1"/>
    </xf>
    <xf borderId="1" fillId="0" fontId="5" numFmtId="0" xfId="0" applyAlignment="1" applyBorder="1" applyFont="1">
      <alignment horizontal="left" shrinkToFit="0" vertical="top" wrapText="1"/>
    </xf>
    <xf borderId="1" fillId="0" fontId="6" numFmtId="0" xfId="0" applyBorder="1" applyFont="1"/>
    <xf borderId="2" fillId="2" fontId="7" numFmtId="0" xfId="0" applyAlignment="1" applyBorder="1" applyFill="1" applyFont="1">
      <alignment horizontal="center" shrinkToFit="0" vertical="center" wrapText="1"/>
    </xf>
    <xf borderId="3" fillId="2" fontId="7" numFmtId="2" xfId="0" applyAlignment="1" applyBorder="1" applyFont="1" applyNumberFormat="1">
      <alignment horizontal="center" shrinkToFit="0" vertical="center" wrapText="1"/>
    </xf>
    <xf borderId="4" fillId="0" fontId="6" numFmtId="0" xfId="0" applyBorder="1" applyFont="1"/>
    <xf borderId="5" fillId="0" fontId="6" numFmtId="0" xfId="0" applyBorder="1" applyFont="1"/>
    <xf borderId="2" fillId="2" fontId="7" numFmtId="2" xfId="0" applyAlignment="1" applyBorder="1" applyFont="1" applyNumberFormat="1">
      <alignment horizontal="center" shrinkToFit="0" vertical="center" wrapText="1"/>
    </xf>
    <xf borderId="6" fillId="0" fontId="6" numFmtId="0" xfId="0" applyBorder="1" applyFont="1"/>
    <xf borderId="7" fillId="2" fontId="7" numFmtId="0" xfId="0" applyAlignment="1" applyBorder="1" applyFont="1">
      <alignment horizontal="center" shrinkToFit="0" vertical="center" wrapText="1"/>
    </xf>
    <xf borderId="7" fillId="2" fontId="7" numFmtId="2" xfId="0" applyAlignment="1" applyBorder="1" applyFont="1" applyNumberFormat="1">
      <alignment horizontal="center" shrinkToFit="0" vertical="center" wrapText="1"/>
    </xf>
    <xf borderId="3" fillId="3" fontId="7" numFmtId="0" xfId="0" applyAlignment="1" applyBorder="1" applyFill="1" applyFont="1">
      <alignment horizontal="center" shrinkToFit="0" vertical="center" wrapText="1"/>
    </xf>
    <xf borderId="8" fillId="4" fontId="8" numFmtId="0" xfId="0" applyAlignment="1" applyBorder="1" applyFill="1" applyFont="1">
      <alignment horizontal="center"/>
    </xf>
    <xf borderId="9" fillId="0" fontId="6" numFmtId="0" xfId="0" applyBorder="1" applyFont="1"/>
    <xf borderId="0" fillId="0" fontId="1" numFmtId="0" xfId="0" applyAlignment="1" applyFont="1">
      <alignment vertical="center"/>
    </xf>
    <xf borderId="10" fillId="0" fontId="9" numFmtId="0" xfId="0" applyAlignment="1" applyBorder="1" applyFont="1">
      <alignment vertical="center"/>
    </xf>
    <xf borderId="10" fillId="0" fontId="9" numFmtId="0" xfId="0" applyAlignment="1" applyBorder="1" applyFont="1">
      <alignment horizontal="center" vertical="center"/>
    </xf>
    <xf borderId="10" fillId="0" fontId="9" numFmtId="2" xfId="0" applyAlignment="1" applyBorder="1" applyFont="1" applyNumberFormat="1">
      <alignment horizontal="center" vertical="center"/>
    </xf>
    <xf borderId="10" fillId="0" fontId="9" numFmtId="2" xfId="0" applyAlignment="1" applyBorder="1" applyFont="1" applyNumberFormat="1">
      <alignment horizontal="center"/>
    </xf>
    <xf borderId="10" fillId="0" fontId="9" numFmtId="0" xfId="0" applyAlignment="1" applyBorder="1" applyFont="1">
      <alignment horizontal="right"/>
    </xf>
    <xf borderId="10" fillId="0" fontId="9" numFmtId="0" xfId="0" applyAlignment="1" applyBorder="1" applyFont="1">
      <alignment shrinkToFit="1" vertical="center" wrapText="0"/>
    </xf>
    <xf borderId="10" fillId="0" fontId="8" numFmtId="0" xfId="0" applyAlignment="1" applyBorder="1" applyFont="1">
      <alignment vertical="center"/>
    </xf>
    <xf borderId="10" fillId="0" fontId="8" numFmtId="1" xfId="0" applyAlignment="1" applyBorder="1" applyFont="1" applyNumberFormat="1">
      <alignment horizontal="center" vertical="center"/>
    </xf>
    <xf borderId="10" fillId="0" fontId="8" numFmtId="2" xfId="0" applyAlignment="1" applyBorder="1" applyFont="1" applyNumberFormat="1">
      <alignment horizontal="center" vertical="center"/>
    </xf>
    <xf borderId="10" fillId="0" fontId="8" numFmtId="2" xfId="0" applyAlignment="1" applyBorder="1" applyFont="1" applyNumberFormat="1">
      <alignment horizontal="right" vertical="center"/>
    </xf>
    <xf borderId="3" fillId="4" fontId="8" numFmtId="0" xfId="0" applyAlignment="1" applyBorder="1" applyFont="1">
      <alignment horizontal="center" vertical="center"/>
    </xf>
    <xf borderId="10" fillId="0" fontId="9" numFmtId="0" xfId="0" applyAlignment="1" applyBorder="1" applyFont="1">
      <alignment horizontal="left" shrinkToFit="0" vertical="center" wrapText="1"/>
    </xf>
    <xf borderId="10" fillId="0" fontId="9" numFmtId="0" xfId="0" applyAlignment="1" applyBorder="1" applyFont="1">
      <alignment horizontal="right" vertical="center"/>
    </xf>
    <xf borderId="10" fillId="0" fontId="8" numFmtId="0" xfId="0" applyAlignment="1" applyBorder="1" applyFont="1">
      <alignment horizontal="center" vertical="center"/>
    </xf>
    <xf borderId="10" fillId="0" fontId="9" numFmtId="0" xfId="0" applyAlignment="1" applyBorder="1" applyFont="1">
      <alignment shrinkToFit="0" vertical="center" wrapText="1"/>
    </xf>
    <xf borderId="10" fillId="0" fontId="10" numFmtId="0" xfId="0" applyAlignment="1" applyBorder="1" applyFont="1">
      <alignment vertical="center"/>
    </xf>
    <xf borderId="10" fillId="0" fontId="10" numFmtId="0" xfId="0" applyAlignment="1" applyBorder="1" applyFont="1">
      <alignment horizontal="center" vertical="center"/>
    </xf>
    <xf borderId="10" fillId="0" fontId="10" numFmtId="2" xfId="0" applyAlignment="1" applyBorder="1" applyFont="1" applyNumberFormat="1">
      <alignment horizontal="center" vertical="center"/>
    </xf>
    <xf borderId="0" fillId="0" fontId="10" numFmtId="0" xfId="0" applyAlignment="1" applyFont="1">
      <alignment shrinkToFit="0" vertical="top" wrapText="1"/>
    </xf>
    <xf borderId="11" fillId="0" fontId="6" numFmtId="0" xfId="0" applyBorder="1" applyFont="1"/>
    <xf borderId="3" fillId="4" fontId="8" numFmtId="0" xfId="0" applyAlignment="1" applyBorder="1" applyFont="1">
      <alignment horizontal="center"/>
    </xf>
    <xf borderId="10" fillId="4" fontId="8" numFmtId="0" xfId="0" applyAlignment="1" applyBorder="1" applyFont="1">
      <alignment horizontal="center" vertical="center"/>
    </xf>
    <xf borderId="0" fillId="0" fontId="11" numFmtId="0" xfId="0" applyFont="1"/>
    <xf borderId="3" fillId="3" fontId="7" numFmtId="0" xfId="0" applyAlignment="1" applyBorder="1" applyFont="1">
      <alignment horizontal="center" shrinkToFit="0" vertical="top" wrapText="1"/>
    </xf>
    <xf borderId="3" fillId="4" fontId="12" numFmtId="0" xfId="0" applyAlignment="1" applyBorder="1" applyFont="1">
      <alignment horizontal="center"/>
    </xf>
    <xf borderId="10" fillId="5" fontId="8" numFmtId="0" xfId="0" applyAlignment="1" applyBorder="1" applyFill="1" applyFont="1">
      <alignment vertical="center"/>
    </xf>
    <xf borderId="10" fillId="0" fontId="8" numFmtId="164" xfId="0" applyAlignment="1" applyBorder="1" applyFont="1" applyNumberFormat="1">
      <alignment horizontal="left" vertical="center"/>
    </xf>
    <xf borderId="10" fillId="5" fontId="8" numFmtId="165" xfId="0" applyAlignment="1" applyBorder="1" applyFont="1" applyNumberFormat="1">
      <alignment horizontal="center" vertical="center"/>
    </xf>
    <xf borderId="10" fillId="5" fontId="9" numFmtId="0" xfId="0" applyAlignment="1" applyBorder="1" applyFont="1">
      <alignment vertical="center"/>
    </xf>
    <xf borderId="3" fillId="4" fontId="12" numFmtId="0" xfId="0" applyAlignment="1" applyBorder="1" applyFont="1">
      <alignment horizontal="center" vertical="center"/>
    </xf>
    <xf borderId="10" fillId="5" fontId="8" numFmtId="2" xfId="0" applyAlignment="1" applyBorder="1" applyFont="1" applyNumberFormat="1">
      <alignment horizontal="center" vertical="center"/>
    </xf>
    <xf borderId="0" fillId="0" fontId="13" numFmtId="0" xfId="0" applyFont="1"/>
    <xf borderId="2" fillId="2" fontId="14" numFmtId="0" xfId="0" applyAlignment="1" applyBorder="1" applyFont="1">
      <alignment horizontal="center" shrinkToFit="0" vertical="center" wrapText="1"/>
    </xf>
    <xf borderId="3" fillId="2" fontId="14" numFmtId="2" xfId="0" applyAlignment="1" applyBorder="1" applyFont="1" applyNumberFormat="1">
      <alignment horizontal="center" shrinkToFit="0" vertical="center" wrapText="1"/>
    </xf>
    <xf borderId="2" fillId="2" fontId="14" numFmtId="2" xfId="0" applyAlignment="1" applyBorder="1" applyFont="1" applyNumberFormat="1">
      <alignment horizontal="center" shrinkToFit="0" vertical="center" wrapText="1"/>
    </xf>
    <xf borderId="7" fillId="2" fontId="14" numFmtId="0" xfId="0" applyAlignment="1" applyBorder="1" applyFont="1">
      <alignment horizontal="center" shrinkToFit="0" vertical="center" wrapText="1"/>
    </xf>
    <xf borderId="7" fillId="2" fontId="14" numFmtId="2" xfId="0" applyAlignment="1" applyBorder="1" applyFont="1" applyNumberFormat="1">
      <alignment horizontal="center" shrinkToFit="0" vertical="center" wrapText="1"/>
    </xf>
    <xf borderId="3" fillId="4" fontId="7" numFmtId="0" xfId="0" applyAlignment="1" applyBorder="1" applyFont="1">
      <alignment horizontal="center" shrinkToFit="0" vertical="top" wrapText="1"/>
    </xf>
    <xf borderId="10" fillId="4" fontId="7" numFmtId="0" xfId="0" applyAlignment="1" applyBorder="1" applyFont="1">
      <alignment horizontal="center" shrinkToFit="0" vertical="center" wrapText="1"/>
    </xf>
    <xf borderId="3" fillId="4" fontId="7" numFmtId="0" xfId="0" applyAlignment="1" applyBorder="1" applyFont="1">
      <alignment horizontal="center" shrinkToFit="0" vertical="center" wrapText="1"/>
    </xf>
    <xf borderId="10" fillId="0" fontId="10" numFmtId="2" xfId="0" applyAlignment="1" applyBorder="1" applyFont="1" applyNumberFormat="1">
      <alignment horizontal="center"/>
    </xf>
    <xf borderId="10" fillId="0" fontId="1" numFmtId="0" xfId="0" applyAlignment="1" applyBorder="1" applyFont="1">
      <alignment vertical="center"/>
    </xf>
    <xf borderId="0" fillId="0" fontId="15" numFmtId="0" xfId="0" applyAlignment="1" applyFont="1">
      <alignment vertical="center"/>
    </xf>
    <xf borderId="0" fillId="0" fontId="1" numFmtId="0" xfId="0" applyAlignment="1" applyFont="1">
      <alignment horizontal="right"/>
    </xf>
    <xf borderId="0" fillId="0" fontId="4" numFmtId="0" xfId="0" applyAlignment="1" applyFont="1">
      <alignment horizontal="right" shrinkToFit="0" vertical="top" wrapText="1"/>
    </xf>
    <xf borderId="2" fillId="2" fontId="14" numFmtId="0" xfId="0" applyAlignment="1" applyBorder="1" applyFont="1">
      <alignment horizontal="right" shrinkToFit="0" vertical="center" wrapText="1"/>
    </xf>
    <xf borderId="3" fillId="4" fontId="8" numFmtId="0" xfId="0" applyAlignment="1" applyBorder="1" applyFont="1">
      <alignment horizontal="center" vertical="top"/>
    </xf>
    <xf borderId="10" fillId="0" fontId="8" numFmtId="0" xfId="0" applyAlignment="1" applyBorder="1" applyFont="1">
      <alignment horizontal="left" vertical="center"/>
    </xf>
    <xf borderId="10" fillId="0" fontId="9" numFmtId="0" xfId="0" applyAlignment="1" applyBorder="1" applyFont="1">
      <alignment horizontal="left" vertical="center"/>
    </xf>
    <xf borderId="0" fillId="0" fontId="4" numFmtId="0" xfId="0" applyAlignment="1" applyFont="1">
      <alignment horizontal="left" shrinkToFit="0" vertical="top" wrapText="1"/>
    </xf>
    <xf borderId="3" fillId="0" fontId="7" numFmtId="0" xfId="0" applyAlignment="1" applyBorder="1" applyFont="1">
      <alignment horizontal="center" shrinkToFit="0" vertical="center" wrapText="1"/>
    </xf>
    <xf borderId="0" fillId="0" fontId="16" numFmtId="0" xfId="0" applyAlignment="1" applyFont="1">
      <alignment vertical="center"/>
    </xf>
    <xf borderId="0" fillId="0" fontId="1" numFmtId="0" xfId="0" applyAlignment="1" applyFont="1">
      <alignment horizontal="center"/>
    </xf>
    <xf borderId="3" fillId="0" fontId="9" numFmtId="0" xfId="0" applyAlignment="1" applyBorder="1" applyFont="1">
      <alignment horizontal="center" vertical="center"/>
    </xf>
    <xf borderId="0" fillId="0" fontId="17" numFmtId="0" xfId="0" applyAlignment="1" applyFont="1">
      <alignment vertical="center"/>
    </xf>
    <xf borderId="10" fillId="0" fontId="18" numFmtId="0" xfId="0" applyAlignment="1" applyBorder="1" applyFont="1">
      <alignment horizontal="center" vertical="center"/>
    </xf>
    <xf borderId="10" fillId="0" fontId="18" numFmtId="2" xfId="0" applyAlignment="1" applyBorder="1" applyFont="1" applyNumberFormat="1">
      <alignment horizontal="center" vertical="center"/>
    </xf>
    <xf borderId="10" fillId="0" fontId="18" numFmtId="0" xfId="0" applyAlignment="1" applyBorder="1" applyFont="1">
      <alignment vertical="center"/>
    </xf>
    <xf borderId="1" fillId="0" fontId="10" numFmtId="0" xfId="0" applyAlignment="1" applyBorder="1" applyFont="1">
      <alignment horizontal="left" shrinkToFit="0" vertical="top" wrapText="1"/>
    </xf>
    <xf borderId="5" fillId="0" fontId="8" numFmtId="0" xfId="0" applyAlignment="1" applyBorder="1" applyFont="1">
      <alignment shrinkToFit="0" vertical="center" wrapText="1"/>
    </xf>
    <xf borderId="10" fillId="0" fontId="8" numFmtId="0" xfId="0" applyAlignment="1" applyBorder="1" applyFont="1">
      <alignment horizontal="right" vertical="center"/>
    </xf>
    <xf borderId="5" fillId="0" fontId="8" numFmtId="0" xfId="0" applyAlignment="1" applyBorder="1" applyFont="1">
      <alignment horizontal="right" shrinkToFit="0" vertical="center" wrapText="1"/>
    </xf>
    <xf borderId="5" fillId="0" fontId="10" numFmtId="0" xfId="0" applyAlignment="1" applyBorder="1" applyFont="1">
      <alignment shrinkToFit="0" vertical="center" wrapText="1"/>
    </xf>
    <xf borderId="10" fillId="0" fontId="9" numFmtId="0" xfId="0" applyAlignment="1" applyBorder="1" applyFont="1">
      <alignment horizontal="left" shrinkToFit="0" wrapText="1"/>
    </xf>
    <xf borderId="10" fillId="0" fontId="9" numFmtId="0" xfId="0" applyAlignment="1" applyBorder="1" applyFont="1">
      <alignment horizontal="center"/>
    </xf>
    <xf borderId="10" fillId="0" fontId="7" numFmtId="1" xfId="0" applyAlignment="1" applyBorder="1" applyFont="1" applyNumberFormat="1">
      <alignment horizontal="center" shrinkToFit="1" vertical="center" wrapText="0"/>
    </xf>
    <xf borderId="10" fillId="0" fontId="7" numFmtId="2" xfId="0" applyAlignment="1" applyBorder="1" applyFont="1" applyNumberFormat="1">
      <alignment horizontal="center" shrinkToFit="1" vertical="center" wrapText="0"/>
    </xf>
    <xf borderId="10" fillId="0" fontId="19" numFmtId="0" xfId="0" applyAlignment="1" applyBorder="1" applyFont="1">
      <alignment shrinkToFit="0" vertical="center" wrapText="1"/>
    </xf>
    <xf borderId="5" fillId="0" fontId="19" numFmtId="0" xfId="0" applyAlignment="1" applyBorder="1" applyFont="1">
      <alignment horizontal="left" shrinkToFit="0" vertical="center" wrapText="1"/>
    </xf>
    <xf borderId="5" fillId="0" fontId="9" numFmtId="0" xfId="0" applyAlignment="1" applyBorder="1" applyFont="1">
      <alignment shrinkToFit="0" vertical="center" wrapText="1"/>
    </xf>
    <xf borderId="10" fillId="0" fontId="9" numFmtId="2" xfId="0" applyAlignment="1" applyBorder="1" applyFont="1" applyNumberFormat="1">
      <alignment vertical="center"/>
    </xf>
    <xf borderId="10" fillId="0" fontId="9" numFmtId="2" xfId="0" applyAlignment="1" applyBorder="1" applyFont="1" applyNumberFormat="1">
      <alignment horizontal="right" vertical="center"/>
    </xf>
    <xf borderId="10" fillId="0" fontId="8" numFmtId="0" xfId="0" applyAlignment="1" applyBorder="1" applyFont="1">
      <alignment shrinkToFit="1" vertical="center" wrapText="0"/>
    </xf>
    <xf borderId="10" fillId="0" fontId="8" numFmtId="1" xfId="0" applyAlignment="1" applyBorder="1" applyFont="1" applyNumberFormat="1">
      <alignment shrinkToFit="1" vertical="center" wrapText="0"/>
    </xf>
    <xf borderId="10" fillId="0" fontId="8" numFmtId="2" xfId="0" applyAlignment="1" applyBorder="1" applyFont="1" applyNumberFormat="1">
      <alignment shrinkToFit="1" vertical="center" wrapText="0"/>
    </xf>
    <xf borderId="10" fillId="0" fontId="8" numFmtId="1" xfId="0" applyAlignment="1" applyBorder="1" applyFont="1" applyNumberFormat="1">
      <alignment vertical="center"/>
    </xf>
    <xf borderId="10" fillId="0" fontId="8" numFmtId="2" xfId="0" applyAlignment="1" applyBorder="1" applyFont="1" applyNumberFormat="1">
      <alignment vertical="center"/>
    </xf>
    <xf borderId="10" fillId="0" fontId="10" numFmtId="2" xfId="0" applyAlignment="1" applyBorder="1" applyFont="1" applyNumberFormat="1">
      <alignment horizontal="right" vertical="center"/>
    </xf>
    <xf borderId="0" fillId="0" fontId="10" numFmtId="0" xfId="0" applyAlignment="1" applyFont="1">
      <alignment horizontal="left" shrinkToFit="0" vertical="top" wrapText="1"/>
    </xf>
    <xf borderId="3" fillId="3" fontId="8" numFmtId="0" xfId="0" applyAlignment="1" applyBorder="1" applyFont="1">
      <alignment horizontal="center" shrinkToFit="0" vertical="center" wrapText="1"/>
    </xf>
    <xf borderId="0" fillId="0" fontId="16" numFmtId="0" xfId="0" applyFont="1"/>
    <xf borderId="8" fillId="4" fontId="8" numFmtId="0" xfId="0" applyAlignment="1" applyBorder="1" applyFont="1">
      <alignment horizontal="center" vertical="center"/>
    </xf>
    <xf borderId="10" fillId="0" fontId="8" numFmtId="166" xfId="0" applyAlignment="1" applyBorder="1" applyFont="1" applyNumberFormat="1">
      <alignment horizontal="center" vertical="center"/>
    </xf>
    <xf borderId="0" fillId="0" fontId="12" numFmtId="0" xfId="0" applyAlignment="1" applyFont="1">
      <alignment vertical="center"/>
    </xf>
    <xf borderId="0" fillId="0" fontId="20" numFmtId="0" xfId="0" applyAlignment="1" applyFont="1">
      <alignment vertical="center"/>
    </xf>
    <xf borderId="5" fillId="0" fontId="8" numFmtId="0" xfId="0" applyAlignment="1" applyBorder="1" applyFont="1">
      <alignment shrinkToFit="1" vertical="center" wrapText="0"/>
    </xf>
    <xf borderId="2" fillId="2" fontId="8" numFmtId="0" xfId="0" applyAlignment="1" applyBorder="1" applyFont="1">
      <alignment horizontal="center" shrinkToFit="0" vertical="center" wrapText="1"/>
    </xf>
    <xf borderId="3" fillId="2" fontId="8" numFmtId="2" xfId="0" applyAlignment="1" applyBorder="1" applyFont="1" applyNumberFormat="1">
      <alignment horizontal="center" shrinkToFit="0" vertical="center" wrapText="1"/>
    </xf>
    <xf borderId="2" fillId="2" fontId="8" numFmtId="2" xfId="0" applyAlignment="1" applyBorder="1" applyFont="1" applyNumberFormat="1">
      <alignment horizontal="center" shrinkToFit="0" vertical="center" wrapText="1"/>
    </xf>
    <xf borderId="7" fillId="2" fontId="21" numFmtId="0" xfId="0" applyAlignment="1" applyBorder="1" applyFont="1">
      <alignment horizontal="center" shrinkToFit="0" vertical="center" wrapText="1"/>
    </xf>
    <xf borderId="7" fillId="2" fontId="21" numFmtId="2" xfId="0" applyAlignment="1" applyBorder="1" applyFont="1" applyNumberFormat="1">
      <alignment horizontal="center" shrinkToFit="0" vertical="center" wrapText="1"/>
    </xf>
    <xf borderId="10" fillId="0" fontId="8" numFmtId="167" xfId="0" applyAlignment="1" applyBorder="1" applyFont="1" applyNumberFormat="1">
      <alignment horizontal="center" vertical="center"/>
    </xf>
    <xf borderId="10" fillId="0" fontId="16" numFmtId="0" xfId="0" applyAlignment="1" applyBorder="1" applyFont="1">
      <alignment horizontal="left" shrinkToFit="0" vertical="center" wrapText="1"/>
    </xf>
    <xf borderId="10" fillId="0" fontId="10" numFmtId="167" xfId="0" applyAlignment="1" applyBorder="1" applyFont="1" applyNumberFormat="1">
      <alignment horizontal="center" vertical="center"/>
    </xf>
    <xf borderId="0" fillId="0" fontId="22" numFmtId="0" xfId="0" applyAlignment="1" applyFont="1">
      <alignment horizontal="left" shrinkToFit="0" vertical="top" wrapText="1"/>
    </xf>
    <xf borderId="0" fillId="0" fontId="8" numFmtId="0" xfId="0" applyAlignment="1" applyFont="1">
      <alignment horizontal="left" shrinkToFit="0" vertical="top" wrapText="1"/>
    </xf>
    <xf borderId="0" fillId="0" fontId="9" numFmtId="0" xfId="0" applyAlignment="1" applyFont="1">
      <alignment horizontal="left" shrinkToFit="0" vertical="top" wrapText="1"/>
    </xf>
    <xf borderId="10" fillId="0" fontId="9" numFmtId="0" xfId="0" applyAlignment="1" applyBorder="1" applyFont="1">
      <alignment horizontal="left" shrinkToFit="0" vertical="top" wrapText="1"/>
    </xf>
    <xf borderId="10" fillId="0" fontId="9" numFmtId="0" xfId="0" applyAlignment="1" applyBorder="1" applyFont="1">
      <alignment horizontal="center" shrinkToFit="0" vertical="center" wrapText="1"/>
    </xf>
    <xf borderId="10" fillId="0" fontId="8" numFmtId="0" xfId="0" applyAlignment="1" applyBorder="1" applyFont="1">
      <alignment horizontal="center" shrinkToFit="0" vertical="center" wrapText="1"/>
    </xf>
    <xf borderId="10" fillId="0" fontId="16" numFmtId="0" xfId="0" applyAlignment="1" applyBorder="1" applyFont="1">
      <alignment horizontal="left" shrinkToFit="0" wrapText="1"/>
    </xf>
    <xf borderId="0" fillId="0" fontId="18" numFmtId="0" xfId="0" applyAlignment="1" applyFont="1">
      <alignment horizontal="center" shrinkToFit="0" vertical="top" wrapText="1"/>
    </xf>
    <xf borderId="0" fillId="0" fontId="1" numFmtId="0" xfId="0" applyAlignment="1" applyFont="1">
      <alignment horizontal="left" shrinkToFit="0" wrapText="1"/>
    </xf>
    <xf borderId="0" fillId="0" fontId="7" numFmtId="0" xfId="0" applyAlignment="1" applyFont="1">
      <alignment horizontal="right" shrinkToFit="0" vertical="top" wrapText="1"/>
    </xf>
    <xf borderId="1" fillId="0" fontId="8" numFmtId="0" xfId="0" applyAlignment="1" applyBorder="1" applyFont="1">
      <alignment horizontal="center" shrinkToFit="0" vertical="top" wrapText="1"/>
    </xf>
    <xf borderId="10" fillId="0" fontId="7" numFmtId="0" xfId="0" applyAlignment="1" applyBorder="1" applyFont="1">
      <alignment horizontal="center" shrinkToFit="0" vertical="top" wrapText="1"/>
    </xf>
    <xf borderId="10" fillId="0" fontId="23" numFmtId="0" xfId="0" applyAlignment="1" applyBorder="1" applyFont="1">
      <alignment horizontal="left" shrinkToFit="0" vertical="top" wrapText="1"/>
    </xf>
    <xf borderId="0" fillId="0" fontId="3" numFmtId="0" xfId="0" applyAlignment="1" applyFont="1">
      <alignment horizontal="right" shrinkToFit="0" vertical="top" wrapText="1"/>
    </xf>
    <xf borderId="1" fillId="0" fontId="3" numFmtId="0" xfId="0" applyAlignment="1" applyBorder="1" applyFont="1">
      <alignment horizontal="center" shrinkToFit="0" vertical="top" wrapText="1"/>
    </xf>
    <xf borderId="10" fillId="0" fontId="3" numFmtId="0" xfId="0" applyAlignment="1" applyBorder="1" applyFont="1">
      <alignment horizontal="center" shrinkToFit="0" vertical="top" wrapText="1"/>
    </xf>
    <xf borderId="3" fillId="0" fontId="3" numFmtId="0" xfId="0" applyAlignment="1" applyBorder="1" applyFont="1">
      <alignment horizontal="center" shrinkToFit="0" vertical="top" wrapText="1"/>
    </xf>
    <xf borderId="10" fillId="0" fontId="24" numFmtId="0" xfId="0" applyAlignment="1" applyBorder="1" applyFont="1">
      <alignment horizontal="left" shrinkToFit="0" vertical="top" wrapText="1"/>
    </xf>
    <xf borderId="3" fillId="0" fontId="24" numFmtId="0" xfId="0" applyAlignment="1" applyBorder="1" applyFont="1">
      <alignment horizontal="left" shrinkToFit="0" vertical="top" wrapText="1"/>
    </xf>
    <xf borderId="3" fillId="0" fontId="24" numFmtId="0" xfId="0" applyAlignment="1" applyBorder="1" applyFont="1">
      <alignment horizontal="left" vertical="top"/>
    </xf>
    <xf borderId="0" fillId="0" fontId="23" numFmtId="0" xfId="0" applyAlignment="1" applyFont="1">
      <alignment horizontal="center" shrinkToFit="0" vertical="top" wrapText="1"/>
    </xf>
    <xf borderId="0" fillId="0" fontId="23" numFmtId="0" xfId="0" applyAlignment="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externalLink" Target="externalLinks/externalLink1.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obmen_office/&#1041;&#1059;&#1061;&#1043;&#1040;&#1051;&#1058;&#1045;&#1056;&#1048;&#1071;/user_admin/dmitrij/Downloads/&#1052;&#1077;&#1085;&#1102;%20(%205-11%20&#1082;&#1083;&#1072;&#1089;&#1089;&#1099;)%20%20&#1088;&#1072;&#1073;&#1086;&#1095;&#1077;&#1077;%20(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МЕНЮ5-11"/>
      <sheetName val="Лист1"/>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43"/>
    <col customWidth="1" min="2" max="2" width="34.86"/>
    <col customWidth="1" min="3" max="3" width="8.43"/>
    <col customWidth="1" min="4" max="4" width="7.86"/>
    <col customWidth="1" min="5" max="5" width="8.43"/>
    <col customWidth="1" min="6" max="6" width="12.14"/>
    <col customWidth="1" min="7" max="7" width="18.86"/>
    <col customWidth="1" min="8" max="8" width="9.0"/>
    <col customWidth="1" min="9" max="9" width="7.14"/>
    <col customWidth="1" min="10" max="10" width="9.86"/>
    <col customWidth="1" min="11" max="11" width="16.43"/>
    <col customWidth="1" min="12" max="12" width="9.86"/>
    <col customWidth="1" min="13" max="14" width="9.0"/>
    <col customWidth="1" min="15" max="15" width="7.86"/>
    <col customWidth="1" min="16" max="17" width="7.43"/>
    <col customWidth="1" min="18" max="18" width="9.29"/>
    <col customWidth="1" min="19" max="19" width="56.43"/>
    <col customWidth="1" min="20" max="20" width="6.86"/>
  </cols>
  <sheetData>
    <row r="1" ht="12.75" customHeight="1">
      <c r="A1" s="1"/>
      <c r="B1" s="1"/>
      <c r="C1" s="1"/>
      <c r="D1" s="1"/>
      <c r="E1" s="1"/>
      <c r="F1" s="1"/>
      <c r="G1" s="1"/>
      <c r="H1" s="1"/>
      <c r="I1" s="1"/>
      <c r="J1" s="1"/>
      <c r="K1" s="1"/>
      <c r="L1" s="1"/>
      <c r="M1" s="1"/>
      <c r="N1" s="1"/>
      <c r="O1" s="1"/>
      <c r="P1" s="1"/>
      <c r="Q1" s="1"/>
      <c r="R1" s="1"/>
      <c r="S1" s="1"/>
      <c r="T1" s="1"/>
    </row>
    <row r="2" ht="61.5" customHeight="1">
      <c r="A2" s="2"/>
      <c r="B2" s="3" t="s">
        <v>0</v>
      </c>
      <c r="T2" s="2"/>
    </row>
    <row r="3" ht="24.75" customHeight="1">
      <c r="A3" s="3"/>
      <c r="B3" s="3"/>
      <c r="C3" s="3"/>
      <c r="D3" s="3"/>
      <c r="E3" s="3"/>
      <c r="F3" s="3"/>
      <c r="G3" s="3"/>
      <c r="H3" s="3"/>
      <c r="I3" s="3"/>
      <c r="J3" s="3"/>
      <c r="K3" s="3"/>
      <c r="L3" s="3"/>
      <c r="M3" s="3"/>
      <c r="N3" s="3"/>
      <c r="O3" s="3"/>
      <c r="P3" s="3"/>
      <c r="Q3" s="3"/>
      <c r="R3" s="3"/>
      <c r="S3" s="3"/>
      <c r="T3" s="3"/>
    </row>
    <row r="4" ht="39.0" customHeight="1">
      <c r="A4" s="4" t="s">
        <v>1</v>
      </c>
    </row>
    <row r="5" ht="15.75" customHeight="1">
      <c r="A5" s="5"/>
      <c r="B5" s="6" t="s">
        <v>2</v>
      </c>
      <c r="C5" s="7"/>
      <c r="D5" s="7"/>
      <c r="E5" s="7"/>
      <c r="F5" s="7"/>
      <c r="G5" s="7"/>
      <c r="H5" s="7"/>
      <c r="I5" s="7"/>
      <c r="J5" s="7"/>
      <c r="K5" s="7"/>
      <c r="L5" s="7"/>
      <c r="M5" s="7"/>
      <c r="N5" s="7"/>
      <c r="O5" s="7"/>
      <c r="P5" s="7"/>
      <c r="Q5" s="7"/>
      <c r="R5" s="7"/>
      <c r="S5" s="7"/>
      <c r="T5" s="5"/>
    </row>
    <row r="6" ht="13.5" customHeight="1">
      <c r="A6" s="1"/>
      <c r="B6" s="8" t="s">
        <v>3</v>
      </c>
      <c r="C6" s="8" t="s">
        <v>4</v>
      </c>
      <c r="D6" s="8" t="s">
        <v>5</v>
      </c>
      <c r="E6" s="8" t="s">
        <v>6</v>
      </c>
      <c r="F6" s="8" t="s">
        <v>7</v>
      </c>
      <c r="G6" s="8" t="s">
        <v>8</v>
      </c>
      <c r="H6" s="9" t="s">
        <v>9</v>
      </c>
      <c r="I6" s="10"/>
      <c r="J6" s="10"/>
      <c r="K6" s="11"/>
      <c r="L6" s="9" t="s">
        <v>10</v>
      </c>
      <c r="M6" s="10"/>
      <c r="N6" s="10"/>
      <c r="O6" s="11"/>
      <c r="P6" s="12" t="s">
        <v>11</v>
      </c>
      <c r="Q6" s="12" t="s">
        <v>12</v>
      </c>
      <c r="R6" s="12" t="s">
        <v>13</v>
      </c>
      <c r="S6" s="8" t="s">
        <v>14</v>
      </c>
      <c r="T6" s="1"/>
    </row>
    <row r="7" ht="12.75" customHeight="1">
      <c r="A7" s="1"/>
      <c r="B7" s="13"/>
      <c r="C7" s="13"/>
      <c r="D7" s="13"/>
      <c r="E7" s="13"/>
      <c r="F7" s="13"/>
      <c r="G7" s="13"/>
      <c r="H7" s="8" t="s">
        <v>15</v>
      </c>
      <c r="I7" s="8" t="s">
        <v>16</v>
      </c>
      <c r="J7" s="8" t="s">
        <v>17</v>
      </c>
      <c r="K7" s="8" t="s">
        <v>18</v>
      </c>
      <c r="L7" s="8" t="s">
        <v>19</v>
      </c>
      <c r="M7" s="8" t="s">
        <v>20</v>
      </c>
      <c r="N7" s="8" t="s">
        <v>21</v>
      </c>
      <c r="O7" s="12" t="s">
        <v>22</v>
      </c>
      <c r="P7" s="13"/>
      <c r="Q7" s="13"/>
      <c r="R7" s="13"/>
      <c r="S7" s="13"/>
      <c r="T7" s="1"/>
    </row>
    <row r="8" ht="12.75" customHeight="1">
      <c r="A8" s="1"/>
      <c r="B8" s="13"/>
      <c r="C8" s="14" t="s">
        <v>23</v>
      </c>
      <c r="D8" s="15" t="s">
        <v>23</v>
      </c>
      <c r="E8" s="15" t="s">
        <v>23</v>
      </c>
      <c r="F8" s="15" t="s">
        <v>23</v>
      </c>
      <c r="G8" s="15" t="s">
        <v>24</v>
      </c>
      <c r="H8" s="13"/>
      <c r="I8" s="13"/>
      <c r="J8" s="13"/>
      <c r="K8" s="13"/>
      <c r="L8" s="13"/>
      <c r="M8" s="13"/>
      <c r="N8" s="13"/>
      <c r="O8" s="13"/>
      <c r="P8" s="13"/>
      <c r="Q8" s="13"/>
      <c r="R8" s="13"/>
      <c r="S8" s="13"/>
      <c r="T8" s="1"/>
    </row>
    <row r="9" ht="15.75" customHeight="1">
      <c r="A9" s="1"/>
      <c r="B9" s="16" t="s">
        <v>25</v>
      </c>
      <c r="C9" s="10"/>
      <c r="D9" s="10"/>
      <c r="E9" s="10"/>
      <c r="F9" s="10"/>
      <c r="G9" s="10"/>
      <c r="H9" s="10"/>
      <c r="I9" s="10"/>
      <c r="J9" s="10"/>
      <c r="K9" s="10"/>
      <c r="L9" s="10"/>
      <c r="M9" s="10"/>
      <c r="N9" s="10"/>
      <c r="O9" s="10"/>
      <c r="P9" s="10"/>
      <c r="Q9" s="10"/>
      <c r="R9" s="10"/>
      <c r="S9" s="11"/>
      <c r="T9" s="1"/>
    </row>
    <row r="10" ht="12.75" customHeight="1">
      <c r="A10" s="1"/>
      <c r="B10" s="17" t="s">
        <v>26</v>
      </c>
      <c r="C10" s="18"/>
      <c r="D10" s="18"/>
      <c r="E10" s="18"/>
      <c r="F10" s="18"/>
      <c r="G10" s="18"/>
      <c r="H10" s="18"/>
      <c r="I10" s="18"/>
      <c r="J10" s="18"/>
      <c r="K10" s="18"/>
      <c r="L10" s="18"/>
      <c r="M10" s="18"/>
      <c r="N10" s="18"/>
      <c r="O10" s="18"/>
      <c r="P10" s="18"/>
      <c r="Q10" s="18"/>
      <c r="R10" s="18"/>
      <c r="S10" s="18"/>
      <c r="T10" s="1"/>
    </row>
    <row r="11" ht="12.75" customHeight="1">
      <c r="A11" s="19"/>
      <c r="B11" s="20" t="s">
        <v>27</v>
      </c>
      <c r="C11" s="21">
        <v>170.0</v>
      </c>
      <c r="D11" s="22">
        <v>9.78</v>
      </c>
      <c r="E11" s="22">
        <v>5.7</v>
      </c>
      <c r="F11" s="22">
        <v>41.21</v>
      </c>
      <c r="G11" s="22">
        <v>276.0</v>
      </c>
      <c r="H11" s="23">
        <v>0.01</v>
      </c>
      <c r="I11" s="23">
        <v>0.27</v>
      </c>
      <c r="J11" s="23">
        <v>113.05</v>
      </c>
      <c r="K11" s="23">
        <v>0.6</v>
      </c>
      <c r="L11" s="23">
        <v>364.85</v>
      </c>
      <c r="M11" s="23">
        <v>311.95</v>
      </c>
      <c r="N11" s="23">
        <v>52.96</v>
      </c>
      <c r="O11" s="23">
        <v>2.48</v>
      </c>
      <c r="P11" s="23">
        <v>0.58</v>
      </c>
      <c r="Q11" s="23">
        <v>0.0</v>
      </c>
      <c r="R11" s="24">
        <v>226.0</v>
      </c>
      <c r="S11" s="20" t="s">
        <v>28</v>
      </c>
      <c r="T11" s="19"/>
    </row>
    <row r="12" ht="12.75" customHeight="1">
      <c r="A12" s="19"/>
      <c r="B12" s="20" t="s">
        <v>29</v>
      </c>
      <c r="C12" s="21">
        <v>200.0</v>
      </c>
      <c r="D12" s="22">
        <v>5.7</v>
      </c>
      <c r="E12" s="22">
        <v>5.47</v>
      </c>
      <c r="F12" s="22">
        <v>17.0</v>
      </c>
      <c r="G12" s="22">
        <v>140.0</v>
      </c>
      <c r="H12" s="22">
        <v>0.05</v>
      </c>
      <c r="I12" s="22">
        <v>4.1</v>
      </c>
      <c r="J12" s="22">
        <v>0.04</v>
      </c>
      <c r="K12" s="22">
        <v>0.0</v>
      </c>
      <c r="L12" s="22">
        <v>110.0</v>
      </c>
      <c r="M12" s="22">
        <v>73.0</v>
      </c>
      <c r="N12" s="22">
        <v>11.0</v>
      </c>
      <c r="O12" s="22">
        <v>0.02</v>
      </c>
      <c r="P12" s="22">
        <v>0.06</v>
      </c>
      <c r="Q12" s="22">
        <v>0.0</v>
      </c>
      <c r="R12" s="20">
        <v>767.0</v>
      </c>
      <c r="S12" s="20" t="s">
        <v>30</v>
      </c>
      <c r="T12" s="19"/>
    </row>
    <row r="13" ht="12.75" customHeight="1">
      <c r="A13" s="19"/>
      <c r="B13" s="25" t="s">
        <v>31</v>
      </c>
      <c r="C13" s="21">
        <v>100.0</v>
      </c>
      <c r="D13" s="22">
        <v>0.8</v>
      </c>
      <c r="E13" s="22">
        <v>0.4</v>
      </c>
      <c r="F13" s="22">
        <v>8.1</v>
      </c>
      <c r="G13" s="22">
        <v>47.0</v>
      </c>
      <c r="H13" s="22">
        <v>0.03</v>
      </c>
      <c r="I13" s="22">
        <v>10.0</v>
      </c>
      <c r="J13" s="22">
        <v>0.0</v>
      </c>
      <c r="K13" s="22">
        <v>0.2</v>
      </c>
      <c r="L13" s="22">
        <v>35.0</v>
      </c>
      <c r="M13" s="22">
        <v>0.0</v>
      </c>
      <c r="N13" s="22">
        <v>11.0</v>
      </c>
      <c r="O13" s="22">
        <v>0.1</v>
      </c>
      <c r="P13" s="22">
        <v>0.03</v>
      </c>
      <c r="Q13" s="22">
        <v>0.01</v>
      </c>
      <c r="R13" s="20">
        <v>397.0</v>
      </c>
      <c r="S13" s="20" t="s">
        <v>28</v>
      </c>
      <c r="T13" s="19"/>
    </row>
    <row r="14" ht="12.75" customHeight="1">
      <c r="A14" s="19"/>
      <c r="B14" s="20" t="s">
        <v>32</v>
      </c>
      <c r="C14" s="21">
        <v>10.0</v>
      </c>
      <c r="D14" s="22">
        <v>0.08</v>
      </c>
      <c r="E14" s="22">
        <v>7.2</v>
      </c>
      <c r="F14" s="22">
        <v>0.08</v>
      </c>
      <c r="G14" s="22">
        <v>74.89</v>
      </c>
      <c r="H14" s="22">
        <v>0.0</v>
      </c>
      <c r="I14" s="22">
        <v>0.0</v>
      </c>
      <c r="J14" s="22">
        <v>30.0</v>
      </c>
      <c r="K14" s="22">
        <v>0.1</v>
      </c>
      <c r="L14" s="22">
        <v>1.2</v>
      </c>
      <c r="M14" s="22">
        <v>0.05</v>
      </c>
      <c r="N14" s="22">
        <v>0.0</v>
      </c>
      <c r="O14" s="22">
        <v>0.24</v>
      </c>
      <c r="P14" s="22">
        <v>0.01</v>
      </c>
      <c r="Q14" s="22">
        <v>0.0</v>
      </c>
      <c r="R14" s="20">
        <v>13.0</v>
      </c>
      <c r="S14" s="20" t="s">
        <v>28</v>
      </c>
      <c r="T14" s="19"/>
    </row>
    <row r="15" ht="12.75" customHeight="1">
      <c r="A15" s="19"/>
      <c r="B15" s="20" t="s">
        <v>33</v>
      </c>
      <c r="C15" s="21">
        <v>20.0</v>
      </c>
      <c r="D15" s="22">
        <v>2.0</v>
      </c>
      <c r="E15" s="22">
        <v>0.9</v>
      </c>
      <c r="F15" s="22">
        <v>10.2</v>
      </c>
      <c r="G15" s="22">
        <v>54.8</v>
      </c>
      <c r="H15" s="22">
        <v>0.022</v>
      </c>
      <c r="I15" s="22">
        <v>0.0</v>
      </c>
      <c r="J15" s="22">
        <v>0.0</v>
      </c>
      <c r="K15" s="22">
        <v>0.34</v>
      </c>
      <c r="L15" s="22">
        <v>4.7</v>
      </c>
      <c r="M15" s="22">
        <v>0.0</v>
      </c>
      <c r="N15" s="22">
        <v>2.8</v>
      </c>
      <c r="O15" s="22">
        <v>0.24</v>
      </c>
      <c r="P15" s="22">
        <v>0.006</v>
      </c>
      <c r="Q15" s="22">
        <v>0.0</v>
      </c>
      <c r="R15" s="20">
        <v>18.0</v>
      </c>
      <c r="S15" s="20" t="s">
        <v>28</v>
      </c>
      <c r="T15" s="19"/>
    </row>
    <row r="16" ht="12.75" customHeight="1">
      <c r="A16" s="19"/>
      <c r="B16" s="26" t="s">
        <v>34</v>
      </c>
      <c r="C16" s="27" t="str">
        <f t="shared" ref="C16:Q16" si="1">SUM(C11:C15)</f>
        <v>500</v>
      </c>
      <c r="D16" s="28" t="str">
        <f t="shared" si="1"/>
        <v>18.36</v>
      </c>
      <c r="E16" s="28" t="str">
        <f t="shared" si="1"/>
        <v>19.67</v>
      </c>
      <c r="F16" s="28" t="str">
        <f t="shared" si="1"/>
        <v>76.59</v>
      </c>
      <c r="G16" s="28" t="str">
        <f t="shared" si="1"/>
        <v>592.69</v>
      </c>
      <c r="H16" s="28" t="str">
        <f t="shared" si="1"/>
        <v>0.11</v>
      </c>
      <c r="I16" s="28" t="str">
        <f t="shared" si="1"/>
        <v>14.37</v>
      </c>
      <c r="J16" s="28" t="str">
        <f t="shared" si="1"/>
        <v>143.09</v>
      </c>
      <c r="K16" s="28" t="str">
        <f t="shared" si="1"/>
        <v>1.24</v>
      </c>
      <c r="L16" s="28" t="str">
        <f t="shared" si="1"/>
        <v>515.75</v>
      </c>
      <c r="M16" s="28" t="str">
        <f t="shared" si="1"/>
        <v>385.00</v>
      </c>
      <c r="N16" s="28" t="str">
        <f t="shared" si="1"/>
        <v>77.76</v>
      </c>
      <c r="O16" s="28" t="str">
        <f t="shared" si="1"/>
        <v>3.08</v>
      </c>
      <c r="P16" s="28" t="str">
        <f t="shared" si="1"/>
        <v>0.69</v>
      </c>
      <c r="Q16" s="28" t="str">
        <f t="shared" si="1"/>
        <v>0.01</v>
      </c>
      <c r="R16" s="29"/>
      <c r="S16" s="26"/>
      <c r="T16" s="19"/>
    </row>
    <row r="17" ht="12.75" customHeight="1">
      <c r="A17" s="19"/>
      <c r="B17" s="30" t="s">
        <v>35</v>
      </c>
      <c r="C17" s="10"/>
      <c r="D17" s="10"/>
      <c r="E17" s="10"/>
      <c r="F17" s="10"/>
      <c r="G17" s="10"/>
      <c r="H17" s="10"/>
      <c r="I17" s="10"/>
      <c r="J17" s="10"/>
      <c r="K17" s="10"/>
      <c r="L17" s="10"/>
      <c r="M17" s="10"/>
      <c r="N17" s="10"/>
      <c r="O17" s="10"/>
      <c r="P17" s="10"/>
      <c r="Q17" s="10"/>
      <c r="R17" s="10"/>
      <c r="S17" s="10"/>
      <c r="T17" s="19"/>
    </row>
    <row r="18" ht="12.75" customHeight="1">
      <c r="A18" s="19"/>
      <c r="B18" s="31" t="s">
        <v>36</v>
      </c>
      <c r="C18" s="21">
        <v>60.0</v>
      </c>
      <c r="D18" s="22">
        <v>0.58</v>
      </c>
      <c r="E18" s="22">
        <v>8.1</v>
      </c>
      <c r="F18" s="22">
        <v>2.1</v>
      </c>
      <c r="G18" s="22">
        <v>54.0</v>
      </c>
      <c r="H18" s="22">
        <v>0.024</v>
      </c>
      <c r="I18" s="22">
        <v>9.3</v>
      </c>
      <c r="J18" s="22">
        <v>0.0</v>
      </c>
      <c r="K18" s="22">
        <v>0.21</v>
      </c>
      <c r="L18" s="22">
        <v>1.104</v>
      </c>
      <c r="M18" s="22">
        <v>0.0</v>
      </c>
      <c r="N18" s="22">
        <v>0.66</v>
      </c>
      <c r="O18" s="22">
        <v>0.06</v>
      </c>
      <c r="P18" s="22">
        <v>0.018</v>
      </c>
      <c r="Q18" s="22">
        <v>0.0</v>
      </c>
      <c r="R18" s="32" t="s">
        <v>37</v>
      </c>
      <c r="S18" s="20" t="s">
        <v>28</v>
      </c>
      <c r="T18" s="19"/>
    </row>
    <row r="19" ht="12.75" customHeight="1">
      <c r="A19" s="19"/>
      <c r="B19" s="31" t="s">
        <v>38</v>
      </c>
      <c r="C19" s="21">
        <v>200.0</v>
      </c>
      <c r="D19" s="22">
        <v>5.77</v>
      </c>
      <c r="E19" s="22">
        <v>7.9</v>
      </c>
      <c r="F19" s="22">
        <v>10.4</v>
      </c>
      <c r="G19" s="22">
        <v>109.0</v>
      </c>
      <c r="H19" s="22">
        <v>0.07</v>
      </c>
      <c r="I19" s="22">
        <v>4.0</v>
      </c>
      <c r="J19" s="22">
        <v>0.03</v>
      </c>
      <c r="K19" s="22">
        <v>1.9</v>
      </c>
      <c r="L19" s="22">
        <v>13.0</v>
      </c>
      <c r="M19" s="22">
        <v>26.0</v>
      </c>
      <c r="N19" s="22">
        <v>10.0</v>
      </c>
      <c r="O19" s="22">
        <v>0.384</v>
      </c>
      <c r="P19" s="22">
        <v>0.0176</v>
      </c>
      <c r="Q19" s="22">
        <v>0.01</v>
      </c>
      <c r="R19" s="32">
        <v>280.0</v>
      </c>
      <c r="S19" s="20" t="s">
        <v>30</v>
      </c>
      <c r="T19" s="19"/>
    </row>
    <row r="20" ht="12.75" customHeight="1">
      <c r="A20" s="19"/>
      <c r="B20" s="20" t="s">
        <v>39</v>
      </c>
      <c r="C20" s="21">
        <v>180.0</v>
      </c>
      <c r="D20" s="23">
        <v>11.4</v>
      </c>
      <c r="E20" s="23">
        <v>5.92</v>
      </c>
      <c r="F20" s="23">
        <v>16.0</v>
      </c>
      <c r="G20" s="23">
        <v>202.0</v>
      </c>
      <c r="H20" s="23">
        <v>0.0</v>
      </c>
      <c r="I20" s="23">
        <v>1.01</v>
      </c>
      <c r="J20" s="23">
        <v>0.0</v>
      </c>
      <c r="K20" s="23">
        <v>0.16</v>
      </c>
      <c r="L20" s="23">
        <v>54.41</v>
      </c>
      <c r="M20" s="23">
        <v>104.04</v>
      </c>
      <c r="N20" s="23">
        <v>41.85</v>
      </c>
      <c r="O20" s="23">
        <v>1.61</v>
      </c>
      <c r="P20" s="23">
        <v>0.13</v>
      </c>
      <c r="Q20" s="23">
        <v>0.01</v>
      </c>
      <c r="R20" s="24">
        <v>334.0</v>
      </c>
      <c r="S20" s="20" t="s">
        <v>28</v>
      </c>
      <c r="T20" s="19"/>
    </row>
    <row r="21" ht="12.75" customHeight="1">
      <c r="A21" s="19"/>
      <c r="B21" s="31" t="s">
        <v>40</v>
      </c>
      <c r="C21" s="21">
        <v>200.0</v>
      </c>
      <c r="D21" s="22">
        <v>0.4</v>
      </c>
      <c r="E21" s="22">
        <v>0.04</v>
      </c>
      <c r="F21" s="22">
        <v>26.0</v>
      </c>
      <c r="G21" s="22">
        <v>84.0</v>
      </c>
      <c r="H21" s="22">
        <v>0.0</v>
      </c>
      <c r="I21" s="22">
        <v>0.8</v>
      </c>
      <c r="J21" s="22">
        <v>160.0</v>
      </c>
      <c r="K21" s="22">
        <v>0.0</v>
      </c>
      <c r="L21" s="22">
        <v>45.0</v>
      </c>
      <c r="M21" s="22">
        <v>0.0</v>
      </c>
      <c r="N21" s="22">
        <v>5.0</v>
      </c>
      <c r="O21" s="22">
        <v>0.03</v>
      </c>
      <c r="P21" s="22">
        <v>0.032</v>
      </c>
      <c r="Q21" s="22">
        <v>0.0</v>
      </c>
      <c r="R21" s="20">
        <v>820.0</v>
      </c>
      <c r="S21" s="20" t="s">
        <v>30</v>
      </c>
      <c r="T21" s="19"/>
    </row>
    <row r="22" ht="12.75" customHeight="1">
      <c r="A22" s="19"/>
      <c r="B22" s="20" t="s">
        <v>33</v>
      </c>
      <c r="C22" s="21">
        <v>40.0</v>
      </c>
      <c r="D22" s="22">
        <v>4.0</v>
      </c>
      <c r="E22" s="22">
        <v>1.8</v>
      </c>
      <c r="F22" s="22">
        <v>20.4</v>
      </c>
      <c r="G22" s="22">
        <v>109.6</v>
      </c>
      <c r="H22" s="22">
        <v>0.06</v>
      </c>
      <c r="I22" s="22">
        <v>0.0</v>
      </c>
      <c r="J22" s="22">
        <v>0.0</v>
      </c>
      <c r="K22" s="22">
        <v>0.96</v>
      </c>
      <c r="L22" s="22">
        <v>14.55</v>
      </c>
      <c r="M22" s="22">
        <v>0.0</v>
      </c>
      <c r="N22" s="22">
        <v>8.4</v>
      </c>
      <c r="O22" s="22">
        <v>2.22</v>
      </c>
      <c r="P22" s="22">
        <v>0.015</v>
      </c>
      <c r="Q22" s="22">
        <v>0.0</v>
      </c>
      <c r="R22" s="20">
        <v>18.0</v>
      </c>
      <c r="S22" s="20" t="s">
        <v>28</v>
      </c>
      <c r="T22" s="19"/>
    </row>
    <row r="23" ht="12.75" customHeight="1">
      <c r="A23" s="19"/>
      <c r="B23" s="31" t="s">
        <v>41</v>
      </c>
      <c r="C23" s="21">
        <v>40.0</v>
      </c>
      <c r="D23" s="22">
        <v>3.0</v>
      </c>
      <c r="E23" s="22">
        <v>1.0</v>
      </c>
      <c r="F23" s="22">
        <v>17.0</v>
      </c>
      <c r="G23" s="22">
        <v>103.6</v>
      </c>
      <c r="H23" s="22">
        <v>0.044</v>
      </c>
      <c r="I23" s="22">
        <v>0.0</v>
      </c>
      <c r="J23" s="22">
        <v>0.0</v>
      </c>
      <c r="K23" s="22">
        <v>0.638</v>
      </c>
      <c r="L23" s="22">
        <v>11.6</v>
      </c>
      <c r="M23" s="22">
        <v>0.0</v>
      </c>
      <c r="N23" s="22">
        <v>5.6</v>
      </c>
      <c r="O23" s="22">
        <v>1.48</v>
      </c>
      <c r="P23" s="22">
        <v>0.012</v>
      </c>
      <c r="Q23" s="22">
        <v>0.0</v>
      </c>
      <c r="R23" s="32">
        <v>19.0</v>
      </c>
      <c r="S23" s="20" t="s">
        <v>28</v>
      </c>
      <c r="T23" s="19"/>
    </row>
    <row r="24" ht="12.75" customHeight="1">
      <c r="A24" s="19"/>
      <c r="B24" s="26" t="s">
        <v>42</v>
      </c>
      <c r="C24" s="33" t="str">
        <f t="shared" ref="C24:Q24" si="2">SUM(C18:C23)</f>
        <v>720</v>
      </c>
      <c r="D24" s="28" t="str">
        <f t="shared" si="2"/>
        <v>25.15</v>
      </c>
      <c r="E24" s="28" t="str">
        <f t="shared" si="2"/>
        <v>24.76</v>
      </c>
      <c r="F24" s="28" t="str">
        <f t="shared" si="2"/>
        <v>91.90</v>
      </c>
      <c r="G24" s="28" t="str">
        <f t="shared" si="2"/>
        <v>662.20</v>
      </c>
      <c r="H24" s="28" t="str">
        <f t="shared" si="2"/>
        <v>0.20</v>
      </c>
      <c r="I24" s="28" t="str">
        <f t="shared" si="2"/>
        <v>15.11</v>
      </c>
      <c r="J24" s="28" t="str">
        <f t="shared" si="2"/>
        <v>160.03</v>
      </c>
      <c r="K24" s="28" t="str">
        <f t="shared" si="2"/>
        <v>3.87</v>
      </c>
      <c r="L24" s="28" t="str">
        <f t="shared" si="2"/>
        <v>139.66</v>
      </c>
      <c r="M24" s="28" t="str">
        <f t="shared" si="2"/>
        <v>130.04</v>
      </c>
      <c r="N24" s="28" t="str">
        <f t="shared" si="2"/>
        <v>71.51</v>
      </c>
      <c r="O24" s="28" t="str">
        <f t="shared" si="2"/>
        <v>5.78</v>
      </c>
      <c r="P24" s="28" t="str">
        <f t="shared" si="2"/>
        <v>0.22</v>
      </c>
      <c r="Q24" s="28" t="str">
        <f t="shared" si="2"/>
        <v>0.02</v>
      </c>
      <c r="R24" s="33"/>
      <c r="S24" s="26"/>
      <c r="T24" s="19"/>
    </row>
    <row r="25" ht="12.75" customHeight="1">
      <c r="A25" s="19"/>
      <c r="B25" s="30" t="s">
        <v>43</v>
      </c>
      <c r="C25" s="10"/>
      <c r="D25" s="10"/>
      <c r="E25" s="10"/>
      <c r="F25" s="10"/>
      <c r="G25" s="10"/>
      <c r="H25" s="10"/>
      <c r="I25" s="10"/>
      <c r="J25" s="10"/>
      <c r="K25" s="10"/>
      <c r="L25" s="10"/>
      <c r="M25" s="10"/>
      <c r="N25" s="10"/>
      <c r="O25" s="10"/>
      <c r="P25" s="10"/>
      <c r="Q25" s="10"/>
      <c r="R25" s="10"/>
      <c r="S25" s="10"/>
      <c r="T25" s="19"/>
    </row>
    <row r="26" ht="12.75" customHeight="1">
      <c r="A26" s="19"/>
      <c r="B26" s="20" t="s">
        <v>44</v>
      </c>
      <c r="C26" s="21">
        <v>100.0</v>
      </c>
      <c r="D26" s="22">
        <v>15.29</v>
      </c>
      <c r="E26" s="22">
        <v>11.96</v>
      </c>
      <c r="F26" s="22">
        <v>1.12</v>
      </c>
      <c r="G26" s="22">
        <v>208.0</v>
      </c>
      <c r="H26" s="22">
        <v>0.07</v>
      </c>
      <c r="I26" s="22">
        <v>1.23</v>
      </c>
      <c r="J26" s="22">
        <v>0.0</v>
      </c>
      <c r="K26" s="22">
        <v>0.47</v>
      </c>
      <c r="L26" s="22">
        <v>9.88</v>
      </c>
      <c r="M26" s="22">
        <v>0.348</v>
      </c>
      <c r="N26" s="22">
        <v>22.36</v>
      </c>
      <c r="O26" s="22">
        <v>0.066</v>
      </c>
      <c r="P26" s="22">
        <v>0.14</v>
      </c>
      <c r="Q26" s="22">
        <v>4.6</v>
      </c>
      <c r="R26" s="20">
        <v>282.0</v>
      </c>
      <c r="S26" s="20" t="s">
        <v>28</v>
      </c>
      <c r="T26" s="19"/>
    </row>
    <row r="27" ht="12.75" customHeight="1">
      <c r="A27" s="19"/>
      <c r="B27" s="20" t="s">
        <v>45</v>
      </c>
      <c r="C27" s="21">
        <v>150.0</v>
      </c>
      <c r="D27" s="22">
        <v>9.0</v>
      </c>
      <c r="E27" s="22">
        <v>5.0</v>
      </c>
      <c r="F27" s="22">
        <v>40.54</v>
      </c>
      <c r="G27" s="22">
        <v>182.0</v>
      </c>
      <c r="H27" s="22">
        <v>0.31</v>
      </c>
      <c r="I27" s="22">
        <v>0.0</v>
      </c>
      <c r="J27" s="22">
        <v>13.5</v>
      </c>
      <c r="K27" s="22">
        <v>0.44</v>
      </c>
      <c r="L27" s="22">
        <v>3.68</v>
      </c>
      <c r="M27" s="22">
        <v>0.95</v>
      </c>
      <c r="N27" s="22">
        <v>142.0</v>
      </c>
      <c r="O27" s="22">
        <v>4.76</v>
      </c>
      <c r="P27" s="22">
        <v>0.14</v>
      </c>
      <c r="Q27" s="22">
        <v>1.9</v>
      </c>
      <c r="R27" s="20">
        <v>200.0</v>
      </c>
      <c r="S27" s="20" t="s">
        <v>28</v>
      </c>
      <c r="T27" s="19"/>
    </row>
    <row r="28" ht="35.25" customHeight="1">
      <c r="A28" s="19"/>
      <c r="B28" s="34" t="s">
        <v>46</v>
      </c>
      <c r="C28" s="21">
        <v>50.0</v>
      </c>
      <c r="D28" s="22">
        <v>0.5</v>
      </c>
      <c r="E28" s="22">
        <v>6.0</v>
      </c>
      <c r="F28" s="22">
        <v>1.71</v>
      </c>
      <c r="G28" s="22">
        <v>29.0</v>
      </c>
      <c r="H28" s="22">
        <v>0.0282</v>
      </c>
      <c r="I28" s="22">
        <v>1.17</v>
      </c>
      <c r="J28" s="22">
        <v>0.5</v>
      </c>
      <c r="K28" s="22">
        <v>0.53</v>
      </c>
      <c r="L28" s="22">
        <v>7.93</v>
      </c>
      <c r="M28" s="22">
        <v>12.2</v>
      </c>
      <c r="N28" s="22">
        <v>9.3</v>
      </c>
      <c r="O28" s="22">
        <v>0.4</v>
      </c>
      <c r="P28" s="22">
        <v>0.015</v>
      </c>
      <c r="Q28" s="22">
        <v>0.0</v>
      </c>
      <c r="R28" s="24" t="s">
        <v>47</v>
      </c>
      <c r="S28" s="20" t="s">
        <v>28</v>
      </c>
      <c r="T28" s="19"/>
    </row>
    <row r="29" ht="12.75" customHeight="1">
      <c r="A29" s="19"/>
      <c r="B29" s="20" t="s">
        <v>48</v>
      </c>
      <c r="C29" s="21">
        <v>180.0</v>
      </c>
      <c r="D29" s="22">
        <v>0.01</v>
      </c>
      <c r="E29" s="22">
        <v>0.0</v>
      </c>
      <c r="F29" s="22">
        <v>14.37</v>
      </c>
      <c r="G29" s="22">
        <v>61.0</v>
      </c>
      <c r="H29" s="22">
        <v>0.0</v>
      </c>
      <c r="I29" s="22">
        <v>0.0</v>
      </c>
      <c r="J29" s="22">
        <v>0.0</v>
      </c>
      <c r="K29" s="22">
        <v>0.0</v>
      </c>
      <c r="L29" s="22">
        <v>0.36</v>
      </c>
      <c r="M29" s="22">
        <v>0.0</v>
      </c>
      <c r="N29" s="22">
        <v>2.0</v>
      </c>
      <c r="O29" s="22">
        <v>0.02</v>
      </c>
      <c r="P29" s="22">
        <v>0.0</v>
      </c>
      <c r="Q29" s="22">
        <v>0.0</v>
      </c>
      <c r="R29" s="20">
        <v>476.0</v>
      </c>
      <c r="S29" s="20" t="s">
        <v>28</v>
      </c>
      <c r="T29" s="19"/>
    </row>
    <row r="30" ht="12.75" customHeight="1">
      <c r="A30" s="19"/>
      <c r="B30" s="20" t="s">
        <v>33</v>
      </c>
      <c r="C30" s="21">
        <v>40.0</v>
      </c>
      <c r="D30" s="22">
        <v>4.0</v>
      </c>
      <c r="E30" s="22">
        <v>1.8</v>
      </c>
      <c r="F30" s="22">
        <v>20.4</v>
      </c>
      <c r="G30" s="22">
        <v>109.6</v>
      </c>
      <c r="H30" s="22">
        <v>0.044</v>
      </c>
      <c r="I30" s="22">
        <v>0.0</v>
      </c>
      <c r="J30" s="22">
        <v>0.0</v>
      </c>
      <c r="K30" s="22">
        <v>0.64</v>
      </c>
      <c r="L30" s="22">
        <v>9.7</v>
      </c>
      <c r="M30" s="22">
        <v>0.0</v>
      </c>
      <c r="N30" s="22">
        <v>5.6</v>
      </c>
      <c r="O30" s="22">
        <v>1.48</v>
      </c>
      <c r="P30" s="22">
        <v>0.012</v>
      </c>
      <c r="Q30" s="22">
        <v>0.0</v>
      </c>
      <c r="R30" s="20">
        <v>18.0</v>
      </c>
      <c r="S30" s="20" t="s">
        <v>28</v>
      </c>
      <c r="T30" s="19"/>
    </row>
    <row r="31" ht="12.75" customHeight="1">
      <c r="A31" s="19"/>
      <c r="B31" s="26" t="s">
        <v>49</v>
      </c>
      <c r="C31" s="33" t="str">
        <f t="shared" ref="C31:Q31" si="3">SUM(C26:C30)</f>
        <v>520</v>
      </c>
      <c r="D31" s="28" t="str">
        <f t="shared" si="3"/>
        <v>28.80</v>
      </c>
      <c r="E31" s="28" t="str">
        <f t="shared" si="3"/>
        <v>24.76</v>
      </c>
      <c r="F31" s="28" t="str">
        <f t="shared" si="3"/>
        <v>78.14</v>
      </c>
      <c r="G31" s="28" t="str">
        <f t="shared" si="3"/>
        <v>589.60</v>
      </c>
      <c r="H31" s="28" t="str">
        <f t="shared" si="3"/>
        <v>0.45</v>
      </c>
      <c r="I31" s="28" t="str">
        <f t="shared" si="3"/>
        <v>2.40</v>
      </c>
      <c r="J31" s="28" t="str">
        <f t="shared" si="3"/>
        <v>14.00</v>
      </c>
      <c r="K31" s="28" t="str">
        <f t="shared" si="3"/>
        <v>2.08</v>
      </c>
      <c r="L31" s="28" t="str">
        <f t="shared" si="3"/>
        <v>31.55</v>
      </c>
      <c r="M31" s="28" t="str">
        <f t="shared" si="3"/>
        <v>13.50</v>
      </c>
      <c r="N31" s="28" t="str">
        <f t="shared" si="3"/>
        <v>181.26</v>
      </c>
      <c r="O31" s="28" t="str">
        <f t="shared" si="3"/>
        <v>6.73</v>
      </c>
      <c r="P31" s="28" t="str">
        <f t="shared" si="3"/>
        <v>0.31</v>
      </c>
      <c r="Q31" s="28" t="str">
        <f t="shared" si="3"/>
        <v>6.50</v>
      </c>
      <c r="R31" s="26"/>
      <c r="S31" s="26"/>
      <c r="T31" s="19"/>
    </row>
    <row r="32" ht="12.75" customHeight="1">
      <c r="A32" s="19"/>
      <c r="B32" s="35" t="s">
        <v>50</v>
      </c>
      <c r="C32" s="36"/>
      <c r="D32" s="37" t="str">
        <f t="shared" ref="D32:Q32" si="4">D16+D24</f>
        <v>43.51</v>
      </c>
      <c r="E32" s="37" t="str">
        <f t="shared" si="4"/>
        <v>44.43</v>
      </c>
      <c r="F32" s="37" t="str">
        <f t="shared" si="4"/>
        <v>168.49</v>
      </c>
      <c r="G32" s="37" t="str">
        <f t="shared" si="4"/>
        <v>1254.89</v>
      </c>
      <c r="H32" s="37" t="str">
        <f t="shared" si="4"/>
        <v>0.31</v>
      </c>
      <c r="I32" s="37" t="str">
        <f t="shared" si="4"/>
        <v>29.48</v>
      </c>
      <c r="J32" s="37" t="str">
        <f t="shared" si="4"/>
        <v>303.12</v>
      </c>
      <c r="K32" s="37" t="str">
        <f t="shared" si="4"/>
        <v>5.11</v>
      </c>
      <c r="L32" s="37" t="str">
        <f t="shared" si="4"/>
        <v>655.41</v>
      </c>
      <c r="M32" s="37" t="str">
        <f t="shared" si="4"/>
        <v>515.04</v>
      </c>
      <c r="N32" s="37" t="str">
        <f t="shared" si="4"/>
        <v>149.27</v>
      </c>
      <c r="O32" s="37" t="str">
        <f t="shared" si="4"/>
        <v>8.86</v>
      </c>
      <c r="P32" s="37" t="str">
        <f t="shared" si="4"/>
        <v>0.91</v>
      </c>
      <c r="Q32" s="37" t="str">
        <f t="shared" si="4"/>
        <v>0.03</v>
      </c>
      <c r="R32" s="35"/>
      <c r="S32" s="35"/>
      <c r="T32" s="19"/>
    </row>
    <row r="33" ht="12.75" customHeight="1">
      <c r="A33" s="19"/>
      <c r="B33" s="35" t="s">
        <v>51</v>
      </c>
      <c r="C33" s="36"/>
      <c r="D33" s="37" t="str">
        <f t="shared" ref="D33:Q33" si="5">D24+D31</f>
        <v>53.95</v>
      </c>
      <c r="E33" s="37" t="str">
        <f t="shared" si="5"/>
        <v>49.52</v>
      </c>
      <c r="F33" s="37" t="str">
        <f t="shared" si="5"/>
        <v>170.04</v>
      </c>
      <c r="G33" s="37" t="str">
        <f t="shared" si="5"/>
        <v>1251.80</v>
      </c>
      <c r="H33" s="37" t="str">
        <f t="shared" si="5"/>
        <v>0.65</v>
      </c>
      <c r="I33" s="37" t="str">
        <f t="shared" si="5"/>
        <v>17.51</v>
      </c>
      <c r="J33" s="37" t="str">
        <f t="shared" si="5"/>
        <v>174.03</v>
      </c>
      <c r="K33" s="37" t="str">
        <f t="shared" si="5"/>
        <v>5.95</v>
      </c>
      <c r="L33" s="37" t="str">
        <f t="shared" si="5"/>
        <v>171.21</v>
      </c>
      <c r="M33" s="37" t="str">
        <f t="shared" si="5"/>
        <v>143.54</v>
      </c>
      <c r="N33" s="37" t="str">
        <f t="shared" si="5"/>
        <v>252.77</v>
      </c>
      <c r="O33" s="37" t="str">
        <f t="shared" si="5"/>
        <v>12.51</v>
      </c>
      <c r="P33" s="37" t="str">
        <f t="shared" si="5"/>
        <v>0.53</v>
      </c>
      <c r="Q33" s="37" t="str">
        <f t="shared" si="5"/>
        <v>6.52</v>
      </c>
      <c r="R33" s="35"/>
      <c r="S33" s="35"/>
      <c r="T33" s="19"/>
    </row>
    <row r="34" ht="12.75" customHeight="1">
      <c r="A34" s="1"/>
      <c r="B34" s="1"/>
      <c r="C34" s="1"/>
      <c r="D34" s="1"/>
      <c r="E34" s="1"/>
      <c r="F34" s="1"/>
      <c r="G34" s="1"/>
      <c r="H34" s="1"/>
      <c r="I34" s="1"/>
      <c r="J34" s="1"/>
      <c r="K34" s="1"/>
      <c r="L34" s="1"/>
      <c r="M34" s="1"/>
      <c r="N34" s="1"/>
      <c r="O34" s="1"/>
      <c r="P34" s="1"/>
      <c r="Q34" s="1"/>
      <c r="R34" s="1"/>
      <c r="S34" s="1"/>
      <c r="T34" s="1"/>
    </row>
    <row r="35" ht="12.75" customHeight="1">
      <c r="A35" s="1"/>
      <c r="B35" s="1"/>
      <c r="C35" s="1"/>
      <c r="D35" s="1"/>
      <c r="E35" s="1"/>
      <c r="F35" s="1"/>
      <c r="G35" s="1"/>
      <c r="H35" s="1"/>
      <c r="I35" s="1"/>
      <c r="J35" s="1"/>
      <c r="K35" s="1"/>
      <c r="L35" s="1"/>
      <c r="M35" s="1"/>
      <c r="N35" s="1"/>
      <c r="O35" s="1"/>
      <c r="P35" s="1"/>
      <c r="Q35" s="1"/>
      <c r="R35" s="1"/>
      <c r="S35" s="1"/>
      <c r="T35" s="1"/>
    </row>
    <row r="36" ht="12.75" customHeight="1">
      <c r="A36" s="1"/>
      <c r="B36" s="1"/>
      <c r="C36" s="1"/>
      <c r="D36" s="1"/>
      <c r="E36" s="1"/>
      <c r="F36" s="1"/>
      <c r="G36" s="1"/>
      <c r="H36" s="1"/>
      <c r="I36" s="1"/>
      <c r="J36" s="1"/>
      <c r="K36" s="1"/>
      <c r="L36" s="1"/>
      <c r="M36" s="1"/>
      <c r="N36" s="1"/>
      <c r="O36" s="1"/>
      <c r="P36" s="1"/>
      <c r="Q36" s="1"/>
      <c r="R36" s="1"/>
      <c r="S36" s="1"/>
      <c r="T36" s="1"/>
    </row>
    <row r="37" ht="12.75" customHeight="1">
      <c r="A37" s="1"/>
      <c r="B37" s="1"/>
      <c r="C37" s="1"/>
      <c r="D37" s="1"/>
      <c r="E37" s="1"/>
      <c r="F37" s="1"/>
      <c r="G37" s="1"/>
      <c r="H37" s="1"/>
      <c r="I37" s="1"/>
      <c r="J37" s="1"/>
      <c r="K37" s="1"/>
      <c r="L37" s="1"/>
      <c r="M37" s="1"/>
      <c r="N37" s="1"/>
      <c r="O37" s="1"/>
      <c r="P37" s="1"/>
      <c r="Q37" s="1"/>
      <c r="R37" s="1"/>
      <c r="S37" s="1"/>
      <c r="T37" s="1"/>
    </row>
    <row r="38" ht="12.75" customHeight="1">
      <c r="A38" s="1"/>
      <c r="B38" s="1"/>
      <c r="C38" s="1"/>
      <c r="D38" s="1"/>
      <c r="E38" s="1"/>
      <c r="F38" s="1"/>
      <c r="G38" s="1"/>
      <c r="H38" s="1"/>
      <c r="I38" s="1"/>
      <c r="J38" s="1"/>
      <c r="K38" s="1"/>
      <c r="L38" s="1"/>
      <c r="M38" s="1"/>
      <c r="N38" s="1"/>
      <c r="O38" s="1"/>
      <c r="P38" s="1"/>
      <c r="Q38" s="1"/>
      <c r="R38" s="1"/>
      <c r="S38" s="1"/>
      <c r="T38" s="1"/>
    </row>
    <row r="39" ht="12.75" customHeight="1">
      <c r="A39" s="1"/>
      <c r="B39" s="1"/>
      <c r="C39" s="1"/>
      <c r="D39" s="1"/>
      <c r="E39" s="1"/>
      <c r="F39" s="1"/>
      <c r="G39" s="1"/>
      <c r="H39" s="1"/>
      <c r="I39" s="1"/>
      <c r="J39" s="1"/>
      <c r="K39" s="1"/>
      <c r="L39" s="1"/>
      <c r="M39" s="1"/>
      <c r="N39" s="1"/>
      <c r="O39" s="1"/>
      <c r="P39" s="1"/>
      <c r="Q39" s="1"/>
      <c r="R39" s="1"/>
      <c r="S39" s="1"/>
      <c r="T39" s="1"/>
    </row>
    <row r="40" ht="12.75" customHeight="1">
      <c r="A40" s="1"/>
      <c r="B40" s="1"/>
      <c r="C40" s="1"/>
      <c r="D40" s="1"/>
      <c r="E40" s="1"/>
      <c r="F40" s="1"/>
      <c r="G40" s="1"/>
      <c r="H40" s="1"/>
      <c r="I40" s="1"/>
      <c r="J40" s="1"/>
      <c r="K40" s="1"/>
      <c r="L40" s="1"/>
      <c r="M40" s="1"/>
      <c r="N40" s="1"/>
      <c r="O40" s="1"/>
      <c r="P40" s="1"/>
      <c r="Q40" s="1"/>
      <c r="R40" s="1"/>
      <c r="S40" s="1"/>
      <c r="T40" s="1"/>
    </row>
    <row r="41" ht="12.75" customHeight="1">
      <c r="A41" s="1"/>
      <c r="B41" s="1"/>
      <c r="C41" s="1"/>
      <c r="D41" s="1"/>
      <c r="E41" s="1"/>
      <c r="F41" s="1"/>
      <c r="G41" s="1"/>
      <c r="H41" s="1"/>
      <c r="I41" s="1"/>
      <c r="J41" s="1"/>
      <c r="K41" s="1"/>
      <c r="L41" s="1"/>
      <c r="M41" s="1"/>
      <c r="N41" s="1"/>
      <c r="O41" s="1"/>
      <c r="P41" s="1"/>
      <c r="Q41" s="1"/>
      <c r="R41" s="1"/>
      <c r="S41" s="1"/>
      <c r="T41" s="1"/>
    </row>
    <row r="42" ht="12.75" customHeight="1">
      <c r="A42" s="1"/>
      <c r="B42" s="1"/>
      <c r="C42" s="1"/>
      <c r="D42" s="1"/>
      <c r="E42" s="1"/>
      <c r="F42" s="1"/>
      <c r="G42" s="1"/>
      <c r="H42" s="1"/>
      <c r="I42" s="1"/>
      <c r="J42" s="1"/>
      <c r="K42" s="1"/>
      <c r="L42" s="1"/>
      <c r="M42" s="1"/>
      <c r="N42" s="1"/>
      <c r="O42" s="1"/>
      <c r="P42" s="1"/>
      <c r="Q42" s="1"/>
      <c r="R42" s="1"/>
      <c r="S42" s="1"/>
      <c r="T42" s="1"/>
    </row>
    <row r="43" ht="12.75" customHeight="1">
      <c r="A43" s="1"/>
      <c r="B43" s="1"/>
      <c r="C43" s="1"/>
      <c r="D43" s="1"/>
      <c r="E43" s="1"/>
      <c r="F43" s="1"/>
      <c r="G43" s="1"/>
      <c r="H43" s="1"/>
      <c r="I43" s="1"/>
      <c r="J43" s="1"/>
      <c r="K43" s="1"/>
      <c r="L43" s="1"/>
      <c r="M43" s="1"/>
      <c r="N43" s="1"/>
      <c r="O43" s="1"/>
      <c r="P43" s="1"/>
      <c r="Q43" s="1"/>
      <c r="R43" s="1"/>
      <c r="S43" s="1"/>
      <c r="T43" s="1"/>
    </row>
    <row r="44" ht="12.75" customHeight="1">
      <c r="A44" s="1"/>
      <c r="B44" s="1"/>
      <c r="C44" s="1"/>
      <c r="D44" s="1"/>
      <c r="E44" s="1"/>
      <c r="F44" s="1"/>
      <c r="G44" s="1"/>
      <c r="H44" s="1"/>
      <c r="I44" s="1"/>
      <c r="J44" s="1"/>
      <c r="K44" s="1"/>
      <c r="L44" s="1"/>
      <c r="M44" s="1"/>
      <c r="N44" s="1"/>
      <c r="O44" s="1"/>
      <c r="P44" s="1"/>
      <c r="Q44" s="1"/>
      <c r="R44" s="1"/>
      <c r="S44" s="1"/>
      <c r="T44" s="1"/>
    </row>
    <row r="45" ht="12.75" customHeight="1">
      <c r="A45" s="1"/>
      <c r="B45" s="1"/>
      <c r="C45" s="1"/>
      <c r="D45" s="1"/>
      <c r="E45" s="1"/>
      <c r="F45" s="1"/>
      <c r="G45" s="1"/>
      <c r="H45" s="1"/>
      <c r="I45" s="1"/>
      <c r="J45" s="1"/>
      <c r="K45" s="1"/>
      <c r="L45" s="1"/>
      <c r="M45" s="1"/>
      <c r="N45" s="1"/>
      <c r="O45" s="1"/>
      <c r="P45" s="1"/>
      <c r="Q45" s="1"/>
      <c r="R45" s="1"/>
      <c r="S45" s="1"/>
      <c r="T45" s="1"/>
    </row>
    <row r="46" ht="12.75" customHeight="1">
      <c r="A46" s="1"/>
      <c r="B46" s="1"/>
      <c r="C46" s="1"/>
      <c r="D46" s="1"/>
      <c r="E46" s="1"/>
      <c r="F46" s="1"/>
      <c r="G46" s="1"/>
      <c r="H46" s="1"/>
      <c r="I46" s="1"/>
      <c r="J46" s="1"/>
      <c r="K46" s="1"/>
      <c r="L46" s="1"/>
      <c r="M46" s="1"/>
      <c r="N46" s="1"/>
      <c r="O46" s="1"/>
      <c r="P46" s="1"/>
      <c r="Q46" s="1"/>
      <c r="R46" s="1"/>
      <c r="S46" s="1"/>
      <c r="T46" s="1"/>
    </row>
    <row r="47" ht="12.75" customHeight="1">
      <c r="A47" s="1"/>
      <c r="B47" s="1"/>
      <c r="C47" s="1"/>
      <c r="D47" s="1"/>
      <c r="E47" s="1"/>
      <c r="F47" s="1"/>
      <c r="G47" s="1"/>
      <c r="H47" s="1"/>
      <c r="I47" s="1"/>
      <c r="J47" s="1"/>
      <c r="K47" s="1"/>
      <c r="L47" s="1"/>
      <c r="M47" s="1"/>
      <c r="N47" s="1"/>
      <c r="O47" s="1"/>
      <c r="P47" s="1"/>
      <c r="Q47" s="1"/>
      <c r="R47" s="1"/>
      <c r="S47" s="1"/>
      <c r="T47" s="1"/>
    </row>
    <row r="48" ht="12.75" customHeight="1">
      <c r="A48" s="1"/>
      <c r="B48" s="1"/>
      <c r="C48" s="1"/>
      <c r="D48" s="1"/>
      <c r="E48" s="1"/>
      <c r="F48" s="1"/>
      <c r="G48" s="1"/>
      <c r="H48" s="1"/>
      <c r="I48" s="1"/>
      <c r="J48" s="1"/>
      <c r="K48" s="1"/>
      <c r="L48" s="1"/>
      <c r="M48" s="1"/>
      <c r="N48" s="1"/>
      <c r="O48" s="1"/>
      <c r="P48" s="1"/>
      <c r="Q48" s="1"/>
      <c r="R48" s="1"/>
      <c r="S48" s="1"/>
      <c r="T48" s="1"/>
    </row>
    <row r="49" ht="12.75" customHeight="1">
      <c r="A49" s="1"/>
      <c r="B49" s="1"/>
      <c r="C49" s="1"/>
      <c r="D49" s="1"/>
      <c r="E49" s="1"/>
      <c r="F49" s="1"/>
      <c r="G49" s="1"/>
      <c r="H49" s="1"/>
      <c r="I49" s="1"/>
      <c r="J49" s="1"/>
      <c r="K49" s="1"/>
      <c r="L49" s="1"/>
      <c r="M49" s="1"/>
      <c r="N49" s="1"/>
      <c r="O49" s="1"/>
      <c r="P49" s="1"/>
      <c r="Q49" s="1"/>
      <c r="R49" s="1"/>
      <c r="S49" s="1"/>
      <c r="T49" s="1"/>
    </row>
    <row r="50" ht="12.75" customHeight="1">
      <c r="A50" s="1"/>
      <c r="B50" s="1"/>
      <c r="C50" s="1"/>
      <c r="D50" s="1"/>
      <c r="E50" s="1"/>
      <c r="F50" s="1"/>
      <c r="G50" s="1"/>
      <c r="H50" s="1"/>
      <c r="I50" s="1"/>
      <c r="J50" s="1"/>
      <c r="K50" s="1"/>
      <c r="L50" s="1"/>
      <c r="M50" s="1"/>
      <c r="N50" s="1"/>
      <c r="O50" s="1"/>
      <c r="P50" s="1"/>
      <c r="Q50" s="1"/>
      <c r="R50" s="1"/>
      <c r="S50" s="1"/>
      <c r="T50" s="1"/>
    </row>
    <row r="51" ht="12.75" customHeight="1">
      <c r="A51" s="1"/>
      <c r="B51" s="1"/>
      <c r="C51" s="1"/>
      <c r="D51" s="1"/>
      <c r="E51" s="1"/>
      <c r="F51" s="1"/>
      <c r="G51" s="1"/>
      <c r="H51" s="1"/>
      <c r="I51" s="1"/>
      <c r="J51" s="1"/>
      <c r="K51" s="1"/>
      <c r="L51" s="1"/>
      <c r="M51" s="1"/>
      <c r="N51" s="1"/>
      <c r="O51" s="1"/>
      <c r="P51" s="1"/>
      <c r="Q51" s="1"/>
      <c r="R51" s="1"/>
      <c r="S51" s="1"/>
      <c r="T51" s="1"/>
    </row>
    <row r="52" ht="12.75" customHeight="1">
      <c r="A52" s="1"/>
      <c r="B52" s="1"/>
      <c r="C52" s="1"/>
      <c r="D52" s="1"/>
      <c r="E52" s="1"/>
      <c r="F52" s="1"/>
      <c r="G52" s="1"/>
      <c r="H52" s="1"/>
      <c r="I52" s="1"/>
      <c r="J52" s="1"/>
      <c r="K52" s="1"/>
      <c r="L52" s="1"/>
      <c r="M52" s="1"/>
      <c r="N52" s="1"/>
      <c r="O52" s="1"/>
      <c r="P52" s="1"/>
      <c r="Q52" s="1"/>
      <c r="R52" s="1"/>
      <c r="S52" s="1"/>
      <c r="T52" s="1"/>
    </row>
    <row r="53" ht="12.75" customHeight="1">
      <c r="A53" s="1"/>
      <c r="B53" s="1"/>
      <c r="C53" s="1"/>
      <c r="D53" s="1"/>
      <c r="E53" s="1"/>
      <c r="F53" s="1"/>
      <c r="G53" s="1"/>
      <c r="H53" s="1"/>
      <c r="I53" s="1"/>
      <c r="J53" s="1"/>
      <c r="K53" s="1"/>
      <c r="L53" s="1"/>
      <c r="M53" s="1"/>
      <c r="N53" s="1"/>
      <c r="O53" s="1"/>
      <c r="P53" s="1"/>
      <c r="Q53" s="1"/>
      <c r="R53" s="1"/>
      <c r="S53" s="1"/>
      <c r="T53" s="1"/>
    </row>
    <row r="54" ht="12.75" customHeight="1">
      <c r="A54" s="1"/>
      <c r="B54" s="1"/>
      <c r="C54" s="1"/>
      <c r="D54" s="1"/>
      <c r="E54" s="1"/>
      <c r="F54" s="1"/>
      <c r="G54" s="1"/>
      <c r="H54" s="1"/>
      <c r="I54" s="1"/>
      <c r="J54" s="1"/>
      <c r="K54" s="1"/>
      <c r="L54" s="1"/>
      <c r="M54" s="1"/>
      <c r="N54" s="1"/>
      <c r="O54" s="1"/>
      <c r="P54" s="1"/>
      <c r="Q54" s="1"/>
      <c r="R54" s="1"/>
      <c r="S54" s="1"/>
      <c r="T54" s="1"/>
    </row>
    <row r="55" ht="12.75" customHeight="1">
      <c r="A55" s="1"/>
      <c r="B55" s="1"/>
      <c r="C55" s="1"/>
      <c r="D55" s="1"/>
      <c r="E55" s="1"/>
      <c r="F55" s="1"/>
      <c r="G55" s="1"/>
      <c r="H55" s="1"/>
      <c r="I55" s="1"/>
      <c r="J55" s="1"/>
      <c r="K55" s="1"/>
      <c r="L55" s="1"/>
      <c r="M55" s="1"/>
      <c r="N55" s="1"/>
      <c r="O55" s="1"/>
      <c r="P55" s="1"/>
      <c r="Q55" s="1"/>
      <c r="R55" s="1"/>
      <c r="S55" s="1"/>
      <c r="T55" s="1"/>
    </row>
    <row r="56" ht="12.75" customHeight="1">
      <c r="A56" s="1"/>
      <c r="B56" s="1"/>
      <c r="C56" s="1"/>
      <c r="D56" s="1"/>
      <c r="E56" s="1"/>
      <c r="F56" s="1"/>
      <c r="G56" s="1"/>
      <c r="H56" s="1"/>
      <c r="I56" s="1"/>
      <c r="J56" s="1"/>
      <c r="K56" s="1"/>
      <c r="L56" s="1"/>
      <c r="M56" s="1"/>
      <c r="N56" s="1"/>
      <c r="O56" s="1"/>
      <c r="P56" s="1"/>
      <c r="Q56" s="1"/>
      <c r="R56" s="1"/>
      <c r="S56" s="1"/>
      <c r="T56" s="1"/>
    </row>
    <row r="57" ht="12.75" customHeight="1">
      <c r="A57" s="1"/>
      <c r="B57" s="1"/>
      <c r="C57" s="1"/>
      <c r="D57" s="1"/>
      <c r="E57" s="1"/>
      <c r="F57" s="1"/>
      <c r="G57" s="1"/>
      <c r="H57" s="1"/>
      <c r="I57" s="1"/>
      <c r="J57" s="1"/>
      <c r="K57" s="1"/>
      <c r="L57" s="1"/>
      <c r="M57" s="1"/>
      <c r="N57" s="1"/>
      <c r="O57" s="1"/>
      <c r="P57" s="1"/>
      <c r="Q57" s="1"/>
      <c r="R57" s="1"/>
      <c r="S57" s="1"/>
      <c r="T57" s="1"/>
    </row>
    <row r="58" ht="12.75" customHeight="1">
      <c r="A58" s="1"/>
      <c r="B58" s="1"/>
      <c r="C58" s="1"/>
      <c r="D58" s="1"/>
      <c r="E58" s="1"/>
      <c r="F58" s="1"/>
      <c r="G58" s="1"/>
      <c r="H58" s="1"/>
      <c r="I58" s="1"/>
      <c r="J58" s="1"/>
      <c r="K58" s="1"/>
      <c r="L58" s="1"/>
      <c r="M58" s="1"/>
      <c r="N58" s="1"/>
      <c r="O58" s="1"/>
      <c r="P58" s="1"/>
      <c r="Q58" s="1"/>
      <c r="R58" s="1"/>
      <c r="S58" s="1"/>
      <c r="T58" s="1"/>
    </row>
    <row r="59" ht="12.75" customHeight="1">
      <c r="A59" s="1"/>
      <c r="B59" s="1"/>
      <c r="C59" s="1"/>
      <c r="D59" s="1"/>
      <c r="E59" s="1"/>
      <c r="F59" s="1"/>
      <c r="G59" s="1"/>
      <c r="H59" s="1"/>
      <c r="I59" s="1"/>
      <c r="J59" s="1"/>
      <c r="K59" s="1"/>
      <c r="L59" s="1"/>
      <c r="M59" s="1"/>
      <c r="N59" s="1"/>
      <c r="O59" s="1"/>
      <c r="P59" s="1"/>
      <c r="Q59" s="1"/>
      <c r="R59" s="1"/>
      <c r="S59" s="1"/>
      <c r="T59" s="1"/>
    </row>
    <row r="60" ht="12.75" customHeight="1">
      <c r="A60" s="1"/>
      <c r="B60" s="1"/>
      <c r="C60" s="1"/>
      <c r="D60" s="1"/>
      <c r="E60" s="1"/>
      <c r="F60" s="1"/>
      <c r="G60" s="1"/>
      <c r="H60" s="1"/>
      <c r="I60" s="1"/>
      <c r="J60" s="1"/>
      <c r="K60" s="1"/>
      <c r="L60" s="1"/>
      <c r="M60" s="1"/>
      <c r="N60" s="1"/>
      <c r="O60" s="1"/>
      <c r="P60" s="1"/>
      <c r="Q60" s="1"/>
      <c r="R60" s="1"/>
      <c r="S60" s="1"/>
      <c r="T60" s="1"/>
    </row>
    <row r="61" ht="12.75" customHeight="1">
      <c r="A61" s="1"/>
      <c r="B61" s="1"/>
      <c r="C61" s="1"/>
      <c r="D61" s="1"/>
      <c r="E61" s="1"/>
      <c r="F61" s="1"/>
      <c r="G61" s="1"/>
      <c r="H61" s="1"/>
      <c r="I61" s="1"/>
      <c r="J61" s="1"/>
      <c r="K61" s="1"/>
      <c r="L61" s="1"/>
      <c r="M61" s="1"/>
      <c r="N61" s="1"/>
      <c r="O61" s="1"/>
      <c r="P61" s="1"/>
      <c r="Q61" s="1"/>
      <c r="R61" s="1"/>
      <c r="S61" s="1"/>
      <c r="T61" s="1"/>
    </row>
    <row r="62" ht="12.75" customHeight="1">
      <c r="A62" s="1"/>
      <c r="B62" s="1"/>
      <c r="C62" s="1"/>
      <c r="D62" s="1"/>
      <c r="E62" s="1"/>
      <c r="F62" s="1"/>
      <c r="G62" s="1"/>
      <c r="H62" s="1"/>
      <c r="I62" s="1"/>
      <c r="J62" s="1"/>
      <c r="K62" s="1"/>
      <c r="L62" s="1"/>
      <c r="M62" s="1"/>
      <c r="N62" s="1"/>
      <c r="O62" s="1"/>
      <c r="P62" s="1"/>
      <c r="Q62" s="1"/>
      <c r="R62" s="1"/>
      <c r="S62" s="1"/>
      <c r="T62" s="1"/>
    </row>
    <row r="63" ht="12.75" customHeight="1">
      <c r="A63" s="1"/>
      <c r="B63" s="1"/>
      <c r="C63" s="1"/>
      <c r="D63" s="1"/>
      <c r="E63" s="1"/>
      <c r="F63" s="1"/>
      <c r="G63" s="1"/>
      <c r="H63" s="1"/>
      <c r="I63" s="1"/>
      <c r="J63" s="1"/>
      <c r="K63" s="1"/>
      <c r="L63" s="1"/>
      <c r="M63" s="1"/>
      <c r="N63" s="1"/>
      <c r="O63" s="1"/>
      <c r="P63" s="1"/>
      <c r="Q63" s="1"/>
      <c r="R63" s="1"/>
      <c r="S63" s="1"/>
      <c r="T63" s="1"/>
    </row>
    <row r="64" ht="12.75" customHeight="1">
      <c r="A64" s="1"/>
      <c r="B64" s="1"/>
      <c r="C64" s="1"/>
      <c r="D64" s="1"/>
      <c r="E64" s="1"/>
      <c r="F64" s="1"/>
      <c r="G64" s="1"/>
      <c r="H64" s="1"/>
      <c r="I64" s="1"/>
      <c r="J64" s="1"/>
      <c r="K64" s="1"/>
      <c r="L64" s="1"/>
      <c r="M64" s="1"/>
      <c r="N64" s="1"/>
      <c r="O64" s="1"/>
      <c r="P64" s="1"/>
      <c r="Q64" s="1"/>
      <c r="R64" s="1"/>
      <c r="S64" s="1"/>
      <c r="T64" s="1"/>
    </row>
    <row r="65" ht="12.75" customHeight="1">
      <c r="A65" s="1"/>
      <c r="B65" s="1"/>
      <c r="C65" s="1"/>
      <c r="D65" s="1"/>
      <c r="E65" s="1"/>
      <c r="F65" s="1"/>
      <c r="G65" s="1"/>
      <c r="H65" s="1"/>
      <c r="I65" s="1"/>
      <c r="J65" s="1"/>
      <c r="K65" s="1"/>
      <c r="L65" s="1"/>
      <c r="M65" s="1"/>
      <c r="N65" s="1"/>
      <c r="O65" s="1"/>
      <c r="P65" s="1"/>
      <c r="Q65" s="1"/>
      <c r="R65" s="1"/>
      <c r="S65" s="1"/>
      <c r="T65" s="1"/>
    </row>
    <row r="66" ht="12.75" customHeight="1">
      <c r="A66" s="1"/>
      <c r="B66" s="1"/>
      <c r="C66" s="1"/>
      <c r="D66" s="1"/>
      <c r="E66" s="1"/>
      <c r="F66" s="1"/>
      <c r="G66" s="1"/>
      <c r="H66" s="1"/>
      <c r="I66" s="1"/>
      <c r="J66" s="1"/>
      <c r="K66" s="1"/>
      <c r="L66" s="1"/>
      <c r="M66" s="1"/>
      <c r="N66" s="1"/>
      <c r="O66" s="1"/>
      <c r="P66" s="1"/>
      <c r="Q66" s="1"/>
      <c r="R66" s="1"/>
      <c r="S66" s="1"/>
      <c r="T66" s="1"/>
    </row>
    <row r="67" ht="12.75" customHeight="1">
      <c r="A67" s="1"/>
      <c r="B67" s="1"/>
      <c r="C67" s="1"/>
      <c r="D67" s="1"/>
      <c r="E67" s="1"/>
      <c r="F67" s="1"/>
      <c r="G67" s="1"/>
      <c r="H67" s="1"/>
      <c r="I67" s="1"/>
      <c r="J67" s="1"/>
      <c r="K67" s="1"/>
      <c r="L67" s="1"/>
      <c r="M67" s="1"/>
      <c r="N67" s="1"/>
      <c r="O67" s="1"/>
      <c r="P67" s="1"/>
      <c r="Q67" s="1"/>
      <c r="R67" s="1"/>
      <c r="S67" s="1"/>
      <c r="T67" s="1"/>
    </row>
    <row r="68" ht="12.75" customHeight="1">
      <c r="A68" s="1"/>
      <c r="B68" s="1"/>
      <c r="C68" s="1"/>
      <c r="D68" s="1"/>
      <c r="E68" s="1"/>
      <c r="F68" s="1"/>
      <c r="G68" s="1"/>
      <c r="H68" s="1"/>
      <c r="I68" s="1"/>
      <c r="J68" s="1"/>
      <c r="K68" s="1"/>
      <c r="L68" s="1"/>
      <c r="M68" s="1"/>
      <c r="N68" s="1"/>
      <c r="O68" s="1"/>
      <c r="P68" s="1"/>
      <c r="Q68" s="1"/>
      <c r="R68" s="1"/>
      <c r="S68" s="1"/>
      <c r="T68" s="1"/>
    </row>
    <row r="69" ht="12.75" customHeight="1">
      <c r="A69" s="1"/>
      <c r="B69" s="1"/>
      <c r="C69" s="1"/>
      <c r="D69" s="1"/>
      <c r="E69" s="1"/>
      <c r="F69" s="1"/>
      <c r="G69" s="1"/>
      <c r="H69" s="1"/>
      <c r="I69" s="1"/>
      <c r="J69" s="1"/>
      <c r="K69" s="1"/>
      <c r="L69" s="1"/>
      <c r="M69" s="1"/>
      <c r="N69" s="1"/>
      <c r="O69" s="1"/>
      <c r="P69" s="1"/>
      <c r="Q69" s="1"/>
      <c r="R69" s="1"/>
      <c r="S69" s="1"/>
      <c r="T69" s="1"/>
    </row>
    <row r="70" ht="12.75" customHeight="1">
      <c r="A70" s="1"/>
      <c r="B70" s="1"/>
      <c r="C70" s="1"/>
      <c r="D70" s="1"/>
      <c r="E70" s="1"/>
      <c r="F70" s="1"/>
      <c r="G70" s="1"/>
      <c r="H70" s="1"/>
      <c r="I70" s="1"/>
      <c r="J70" s="1"/>
      <c r="K70" s="1"/>
      <c r="L70" s="1"/>
      <c r="M70" s="1"/>
      <c r="N70" s="1"/>
      <c r="O70" s="1"/>
      <c r="P70" s="1"/>
      <c r="Q70" s="1"/>
      <c r="R70" s="1"/>
      <c r="S70" s="1"/>
      <c r="T70" s="1"/>
    </row>
    <row r="71" ht="12.75" customHeight="1">
      <c r="A71" s="1"/>
      <c r="B71" s="1"/>
      <c r="C71" s="1"/>
      <c r="D71" s="1"/>
      <c r="E71" s="1"/>
      <c r="F71" s="1"/>
      <c r="G71" s="1"/>
      <c r="H71" s="1"/>
      <c r="I71" s="1"/>
      <c r="J71" s="1"/>
      <c r="K71" s="1"/>
      <c r="L71" s="1"/>
      <c r="M71" s="1"/>
      <c r="N71" s="1"/>
      <c r="O71" s="1"/>
      <c r="P71" s="1"/>
      <c r="Q71" s="1"/>
      <c r="R71" s="1"/>
      <c r="S71" s="1"/>
      <c r="T71" s="1"/>
    </row>
    <row r="72" ht="12.75" customHeight="1">
      <c r="A72" s="1"/>
      <c r="B72" s="1"/>
      <c r="C72" s="1"/>
      <c r="D72" s="1"/>
      <c r="E72" s="1"/>
      <c r="F72" s="1"/>
      <c r="G72" s="1"/>
      <c r="H72" s="1"/>
      <c r="I72" s="1"/>
      <c r="J72" s="1"/>
      <c r="K72" s="1"/>
      <c r="L72" s="1"/>
      <c r="M72" s="1"/>
      <c r="N72" s="1"/>
      <c r="O72" s="1"/>
      <c r="P72" s="1"/>
      <c r="Q72" s="1"/>
      <c r="R72" s="1"/>
      <c r="S72" s="1"/>
      <c r="T72" s="1"/>
    </row>
    <row r="73" ht="12.75" customHeight="1">
      <c r="A73" s="1"/>
      <c r="B73" s="1"/>
      <c r="C73" s="1"/>
      <c r="D73" s="1"/>
      <c r="E73" s="1"/>
      <c r="F73" s="1"/>
      <c r="G73" s="1"/>
      <c r="H73" s="1"/>
      <c r="I73" s="1"/>
      <c r="J73" s="1"/>
      <c r="K73" s="1"/>
      <c r="L73" s="1"/>
      <c r="M73" s="1"/>
      <c r="N73" s="1"/>
      <c r="O73" s="1"/>
      <c r="P73" s="1"/>
      <c r="Q73" s="1"/>
      <c r="R73" s="1"/>
      <c r="S73" s="1"/>
      <c r="T73" s="1"/>
    </row>
    <row r="74" ht="12.75" customHeight="1">
      <c r="A74" s="1"/>
      <c r="B74" s="1"/>
      <c r="C74" s="1"/>
      <c r="D74" s="1"/>
      <c r="E74" s="1"/>
      <c r="F74" s="1"/>
      <c r="G74" s="1"/>
      <c r="H74" s="1"/>
      <c r="I74" s="1"/>
      <c r="J74" s="1"/>
      <c r="K74" s="1"/>
      <c r="L74" s="1"/>
      <c r="M74" s="1"/>
      <c r="N74" s="1"/>
      <c r="O74" s="1"/>
      <c r="P74" s="1"/>
      <c r="Q74" s="1"/>
      <c r="R74" s="1"/>
      <c r="S74" s="1"/>
      <c r="T74" s="1"/>
    </row>
    <row r="75" ht="12.75" customHeight="1">
      <c r="A75" s="1"/>
      <c r="B75" s="1"/>
      <c r="C75" s="1"/>
      <c r="D75" s="1"/>
      <c r="E75" s="1"/>
      <c r="F75" s="1"/>
      <c r="G75" s="1"/>
      <c r="H75" s="1"/>
      <c r="I75" s="1"/>
      <c r="J75" s="1"/>
      <c r="K75" s="1"/>
      <c r="L75" s="1"/>
      <c r="M75" s="1"/>
      <c r="N75" s="1"/>
      <c r="O75" s="1"/>
      <c r="P75" s="1"/>
      <c r="Q75" s="1"/>
      <c r="R75" s="1"/>
      <c r="S75" s="1"/>
      <c r="T75" s="1"/>
    </row>
    <row r="76" ht="12.75" customHeight="1">
      <c r="A76" s="1"/>
      <c r="B76" s="1"/>
      <c r="C76" s="1"/>
      <c r="D76" s="1"/>
      <c r="E76" s="1"/>
      <c r="F76" s="1"/>
      <c r="G76" s="1"/>
      <c r="H76" s="1"/>
      <c r="I76" s="1"/>
      <c r="J76" s="1"/>
      <c r="K76" s="1"/>
      <c r="L76" s="1"/>
      <c r="M76" s="1"/>
      <c r="N76" s="1"/>
      <c r="O76" s="1"/>
      <c r="P76" s="1"/>
      <c r="Q76" s="1"/>
      <c r="R76" s="1"/>
      <c r="S76" s="1"/>
      <c r="T76" s="1"/>
    </row>
    <row r="77" ht="12.75" customHeight="1">
      <c r="A77" s="1"/>
      <c r="B77" s="1"/>
      <c r="C77" s="1"/>
      <c r="D77" s="1"/>
      <c r="E77" s="1"/>
      <c r="F77" s="1"/>
      <c r="G77" s="1"/>
      <c r="H77" s="1"/>
      <c r="I77" s="1"/>
      <c r="J77" s="1"/>
      <c r="K77" s="1"/>
      <c r="L77" s="1"/>
      <c r="M77" s="1"/>
      <c r="N77" s="1"/>
      <c r="O77" s="1"/>
      <c r="P77" s="1"/>
      <c r="Q77" s="1"/>
      <c r="R77" s="1"/>
      <c r="S77" s="1"/>
      <c r="T77" s="1"/>
    </row>
    <row r="78" ht="12.75" customHeight="1">
      <c r="A78" s="1"/>
      <c r="B78" s="1"/>
      <c r="C78" s="1"/>
      <c r="D78" s="1"/>
      <c r="E78" s="1"/>
      <c r="F78" s="1"/>
      <c r="G78" s="1"/>
      <c r="H78" s="1"/>
      <c r="I78" s="1"/>
      <c r="J78" s="1"/>
      <c r="K78" s="1"/>
      <c r="L78" s="1"/>
      <c r="M78" s="1"/>
      <c r="N78" s="1"/>
      <c r="O78" s="1"/>
      <c r="P78" s="1"/>
      <c r="Q78" s="1"/>
      <c r="R78" s="1"/>
      <c r="S78" s="1"/>
      <c r="T78" s="1"/>
    </row>
    <row r="79" ht="12.75" customHeight="1">
      <c r="A79" s="1"/>
      <c r="B79" s="1"/>
      <c r="C79" s="1"/>
      <c r="D79" s="1"/>
      <c r="E79" s="1"/>
      <c r="F79" s="1"/>
      <c r="G79" s="1"/>
      <c r="H79" s="1"/>
      <c r="I79" s="1"/>
      <c r="J79" s="1"/>
      <c r="K79" s="1"/>
      <c r="L79" s="1"/>
      <c r="M79" s="1"/>
      <c r="N79" s="1"/>
      <c r="O79" s="1"/>
      <c r="P79" s="1"/>
      <c r="Q79" s="1"/>
      <c r="R79" s="1"/>
      <c r="S79" s="1"/>
      <c r="T79" s="1"/>
    </row>
    <row r="80" ht="12.75" customHeight="1">
      <c r="A80" s="1"/>
      <c r="B80" s="1"/>
      <c r="C80" s="1"/>
      <c r="D80" s="1"/>
      <c r="E80" s="1"/>
      <c r="F80" s="1"/>
      <c r="G80" s="1"/>
      <c r="H80" s="1"/>
      <c r="I80" s="1"/>
      <c r="J80" s="1"/>
      <c r="K80" s="1"/>
      <c r="L80" s="1"/>
      <c r="M80" s="1"/>
      <c r="N80" s="1"/>
      <c r="O80" s="1"/>
      <c r="P80" s="1"/>
      <c r="Q80" s="1"/>
      <c r="R80" s="1"/>
      <c r="S80" s="1"/>
      <c r="T80" s="1"/>
    </row>
    <row r="81" ht="12.75" customHeight="1">
      <c r="A81" s="1"/>
      <c r="B81" s="1"/>
      <c r="C81" s="1"/>
      <c r="D81" s="1"/>
      <c r="E81" s="1"/>
      <c r="F81" s="1"/>
      <c r="G81" s="1"/>
      <c r="H81" s="1"/>
      <c r="I81" s="1"/>
      <c r="J81" s="1"/>
      <c r="K81" s="1"/>
      <c r="L81" s="1"/>
      <c r="M81" s="1"/>
      <c r="N81" s="1"/>
      <c r="O81" s="1"/>
      <c r="P81" s="1"/>
      <c r="Q81" s="1"/>
      <c r="R81" s="1"/>
      <c r="S81" s="1"/>
      <c r="T81" s="1"/>
    </row>
    <row r="82" ht="12.75" customHeight="1">
      <c r="A82" s="1"/>
      <c r="B82" s="1"/>
      <c r="C82" s="1"/>
      <c r="D82" s="1"/>
      <c r="E82" s="1"/>
      <c r="F82" s="1"/>
      <c r="G82" s="1"/>
      <c r="H82" s="1"/>
      <c r="I82" s="1"/>
      <c r="J82" s="1"/>
      <c r="K82" s="1"/>
      <c r="L82" s="1"/>
      <c r="M82" s="1"/>
      <c r="N82" s="1"/>
      <c r="O82" s="1"/>
      <c r="P82" s="1"/>
      <c r="Q82" s="1"/>
      <c r="R82" s="1"/>
      <c r="S82" s="1"/>
      <c r="T82" s="1"/>
    </row>
    <row r="83" ht="12.75" customHeight="1">
      <c r="A83" s="1"/>
      <c r="B83" s="1"/>
      <c r="C83" s="1"/>
      <c r="D83" s="1"/>
      <c r="E83" s="1"/>
      <c r="F83" s="1"/>
      <c r="G83" s="1"/>
      <c r="H83" s="1"/>
      <c r="I83" s="1"/>
      <c r="J83" s="1"/>
      <c r="K83" s="1"/>
      <c r="L83" s="1"/>
      <c r="M83" s="1"/>
      <c r="N83" s="1"/>
      <c r="O83" s="1"/>
      <c r="P83" s="1"/>
      <c r="Q83" s="1"/>
      <c r="R83" s="1"/>
      <c r="S83" s="1"/>
      <c r="T83" s="1"/>
    </row>
    <row r="84" ht="12.75" customHeight="1">
      <c r="A84" s="1"/>
      <c r="B84" s="1"/>
      <c r="C84" s="1"/>
      <c r="D84" s="1"/>
      <c r="E84" s="1"/>
      <c r="F84" s="1"/>
      <c r="G84" s="1"/>
      <c r="H84" s="1"/>
      <c r="I84" s="1"/>
      <c r="J84" s="1"/>
      <c r="K84" s="1"/>
      <c r="L84" s="1"/>
      <c r="M84" s="1"/>
      <c r="N84" s="1"/>
      <c r="O84" s="1"/>
      <c r="P84" s="1"/>
      <c r="Q84" s="1"/>
      <c r="R84" s="1"/>
      <c r="S84" s="1"/>
      <c r="T84" s="1"/>
    </row>
    <row r="85" ht="12.75" customHeight="1">
      <c r="A85" s="1"/>
      <c r="B85" s="1"/>
      <c r="C85" s="1"/>
      <c r="D85" s="1"/>
      <c r="E85" s="1"/>
      <c r="F85" s="1"/>
      <c r="G85" s="1"/>
      <c r="H85" s="1"/>
      <c r="I85" s="1"/>
      <c r="J85" s="1"/>
      <c r="K85" s="1"/>
      <c r="L85" s="1"/>
      <c r="M85" s="1"/>
      <c r="N85" s="1"/>
      <c r="O85" s="1"/>
      <c r="P85" s="1"/>
      <c r="Q85" s="1"/>
      <c r="R85" s="1"/>
      <c r="S85" s="1"/>
      <c r="T85" s="1"/>
    </row>
    <row r="86" ht="12.75" customHeight="1">
      <c r="A86" s="1"/>
      <c r="B86" s="1"/>
      <c r="C86" s="1"/>
      <c r="D86" s="1"/>
      <c r="E86" s="1"/>
      <c r="F86" s="1"/>
      <c r="G86" s="1"/>
      <c r="H86" s="1"/>
      <c r="I86" s="1"/>
      <c r="J86" s="1"/>
      <c r="K86" s="1"/>
      <c r="L86" s="1"/>
      <c r="M86" s="1"/>
      <c r="N86" s="1"/>
      <c r="O86" s="1"/>
      <c r="P86" s="1"/>
      <c r="Q86" s="1"/>
      <c r="R86" s="1"/>
      <c r="S86" s="1"/>
      <c r="T86" s="1"/>
    </row>
    <row r="87" ht="12.75" customHeight="1">
      <c r="A87" s="1"/>
      <c r="B87" s="1"/>
      <c r="C87" s="1"/>
      <c r="D87" s="1"/>
      <c r="E87" s="1"/>
      <c r="F87" s="1"/>
      <c r="G87" s="1"/>
      <c r="H87" s="1"/>
      <c r="I87" s="1"/>
      <c r="J87" s="1"/>
      <c r="K87" s="1"/>
      <c r="L87" s="1"/>
      <c r="M87" s="1"/>
      <c r="N87" s="1"/>
      <c r="O87" s="1"/>
      <c r="P87" s="1"/>
      <c r="Q87" s="1"/>
      <c r="R87" s="1"/>
      <c r="S87" s="1"/>
      <c r="T87" s="1"/>
    </row>
    <row r="88" ht="12.75" customHeight="1">
      <c r="A88" s="1"/>
      <c r="B88" s="1"/>
      <c r="C88" s="1"/>
      <c r="D88" s="1"/>
      <c r="E88" s="1"/>
      <c r="F88" s="1"/>
      <c r="G88" s="1"/>
      <c r="H88" s="1"/>
      <c r="I88" s="1"/>
      <c r="J88" s="1"/>
      <c r="K88" s="1"/>
      <c r="L88" s="1"/>
      <c r="M88" s="1"/>
      <c r="N88" s="1"/>
      <c r="O88" s="1"/>
      <c r="P88" s="1"/>
      <c r="Q88" s="1"/>
      <c r="R88" s="1"/>
      <c r="S88" s="1"/>
      <c r="T88" s="1"/>
    </row>
    <row r="89" ht="12.75" customHeight="1">
      <c r="A89" s="1"/>
      <c r="B89" s="1"/>
      <c r="C89" s="1"/>
      <c r="D89" s="1"/>
      <c r="E89" s="1"/>
      <c r="F89" s="1"/>
      <c r="G89" s="1"/>
      <c r="H89" s="1"/>
      <c r="I89" s="1"/>
      <c r="J89" s="1"/>
      <c r="K89" s="1"/>
      <c r="L89" s="1"/>
      <c r="M89" s="1"/>
      <c r="N89" s="1"/>
      <c r="O89" s="1"/>
      <c r="P89" s="1"/>
      <c r="Q89" s="1"/>
      <c r="R89" s="1"/>
      <c r="S89" s="1"/>
      <c r="T89" s="1"/>
    </row>
    <row r="90" ht="12.75" customHeight="1">
      <c r="A90" s="1"/>
      <c r="B90" s="1"/>
      <c r="C90" s="1"/>
      <c r="D90" s="1"/>
      <c r="E90" s="1"/>
      <c r="F90" s="1"/>
      <c r="G90" s="1"/>
      <c r="H90" s="1"/>
      <c r="I90" s="1"/>
      <c r="J90" s="1"/>
      <c r="K90" s="1"/>
      <c r="L90" s="1"/>
      <c r="M90" s="1"/>
      <c r="N90" s="1"/>
      <c r="O90" s="1"/>
      <c r="P90" s="1"/>
      <c r="Q90" s="1"/>
      <c r="R90" s="1"/>
      <c r="S90" s="1"/>
      <c r="T90" s="1"/>
    </row>
    <row r="91" ht="12.75" customHeight="1">
      <c r="A91" s="1"/>
      <c r="B91" s="1"/>
      <c r="C91" s="1"/>
      <c r="D91" s="1"/>
      <c r="E91" s="1"/>
      <c r="F91" s="1"/>
      <c r="G91" s="1"/>
      <c r="H91" s="1"/>
      <c r="I91" s="1"/>
      <c r="J91" s="1"/>
      <c r="K91" s="1"/>
      <c r="L91" s="1"/>
      <c r="M91" s="1"/>
      <c r="N91" s="1"/>
      <c r="O91" s="1"/>
      <c r="P91" s="1"/>
      <c r="Q91" s="1"/>
      <c r="R91" s="1"/>
      <c r="S91" s="1"/>
      <c r="T91" s="1"/>
    </row>
    <row r="92" ht="12.75" customHeight="1">
      <c r="A92" s="1"/>
      <c r="B92" s="1"/>
      <c r="C92" s="1"/>
      <c r="D92" s="1"/>
      <c r="E92" s="1"/>
      <c r="F92" s="1"/>
      <c r="G92" s="1"/>
      <c r="H92" s="1"/>
      <c r="I92" s="1"/>
      <c r="J92" s="1"/>
      <c r="K92" s="1"/>
      <c r="L92" s="1"/>
      <c r="M92" s="1"/>
      <c r="N92" s="1"/>
      <c r="O92" s="1"/>
      <c r="P92" s="1"/>
      <c r="Q92" s="1"/>
      <c r="R92" s="1"/>
      <c r="S92" s="1"/>
      <c r="T92" s="1"/>
    </row>
    <row r="93" ht="12.75" customHeight="1">
      <c r="A93" s="1"/>
      <c r="B93" s="1"/>
      <c r="C93" s="1"/>
      <c r="D93" s="1"/>
      <c r="E93" s="1"/>
      <c r="F93" s="1"/>
      <c r="G93" s="1"/>
      <c r="H93" s="1"/>
      <c r="I93" s="1"/>
      <c r="J93" s="1"/>
      <c r="K93" s="1"/>
      <c r="L93" s="1"/>
      <c r="M93" s="1"/>
      <c r="N93" s="1"/>
      <c r="O93" s="1"/>
      <c r="P93" s="1"/>
      <c r="Q93" s="1"/>
      <c r="R93" s="1"/>
      <c r="S93" s="1"/>
      <c r="T93" s="1"/>
    </row>
    <row r="94" ht="12.75" customHeight="1">
      <c r="A94" s="1"/>
      <c r="B94" s="1"/>
      <c r="C94" s="1"/>
      <c r="D94" s="1"/>
      <c r="E94" s="1"/>
      <c r="F94" s="1"/>
      <c r="G94" s="1"/>
      <c r="H94" s="1"/>
      <c r="I94" s="1"/>
      <c r="J94" s="1"/>
      <c r="K94" s="1"/>
      <c r="L94" s="1"/>
      <c r="M94" s="1"/>
      <c r="N94" s="1"/>
      <c r="O94" s="1"/>
      <c r="P94" s="1"/>
      <c r="Q94" s="1"/>
      <c r="R94" s="1"/>
      <c r="S94" s="1"/>
      <c r="T94" s="1"/>
    </row>
    <row r="95" ht="12.75" customHeight="1">
      <c r="A95" s="1"/>
      <c r="B95" s="1"/>
      <c r="C95" s="1"/>
      <c r="D95" s="1"/>
      <c r="E95" s="1"/>
      <c r="F95" s="1"/>
      <c r="G95" s="1"/>
      <c r="H95" s="1"/>
      <c r="I95" s="1"/>
      <c r="J95" s="1"/>
      <c r="K95" s="1"/>
      <c r="L95" s="1"/>
      <c r="M95" s="1"/>
      <c r="N95" s="1"/>
      <c r="O95" s="1"/>
      <c r="P95" s="1"/>
      <c r="Q95" s="1"/>
      <c r="R95" s="1"/>
      <c r="S95" s="1"/>
      <c r="T95" s="1"/>
    </row>
    <row r="96" ht="12.75" customHeight="1">
      <c r="A96" s="1"/>
      <c r="B96" s="1"/>
      <c r="C96" s="1"/>
      <c r="D96" s="1"/>
      <c r="E96" s="1"/>
      <c r="F96" s="1"/>
      <c r="G96" s="1"/>
      <c r="H96" s="1"/>
      <c r="I96" s="1"/>
      <c r="J96" s="1"/>
      <c r="K96" s="1"/>
      <c r="L96" s="1"/>
      <c r="M96" s="1"/>
      <c r="N96" s="1"/>
      <c r="O96" s="1"/>
      <c r="P96" s="1"/>
      <c r="Q96" s="1"/>
      <c r="R96" s="1"/>
      <c r="S96" s="1"/>
      <c r="T96" s="1"/>
    </row>
    <row r="97" ht="12.75" customHeight="1">
      <c r="A97" s="1"/>
      <c r="B97" s="1"/>
      <c r="C97" s="1"/>
      <c r="D97" s="1"/>
      <c r="E97" s="1"/>
      <c r="F97" s="1"/>
      <c r="G97" s="1"/>
      <c r="H97" s="1"/>
      <c r="I97" s="1"/>
      <c r="J97" s="1"/>
      <c r="K97" s="1"/>
      <c r="L97" s="1"/>
      <c r="M97" s="1"/>
      <c r="N97" s="1"/>
      <c r="O97" s="1"/>
      <c r="P97" s="1"/>
      <c r="Q97" s="1"/>
      <c r="R97" s="1"/>
      <c r="S97" s="1"/>
      <c r="T97" s="1"/>
    </row>
    <row r="98" ht="12.75" customHeight="1">
      <c r="A98" s="1"/>
      <c r="B98" s="1"/>
      <c r="C98" s="1"/>
      <c r="D98" s="1"/>
      <c r="E98" s="1"/>
      <c r="F98" s="1"/>
      <c r="G98" s="1"/>
      <c r="H98" s="1"/>
      <c r="I98" s="1"/>
      <c r="J98" s="1"/>
      <c r="K98" s="1"/>
      <c r="L98" s="1"/>
      <c r="M98" s="1"/>
      <c r="N98" s="1"/>
      <c r="O98" s="1"/>
      <c r="P98" s="1"/>
      <c r="Q98" s="1"/>
      <c r="R98" s="1"/>
      <c r="S98" s="1"/>
      <c r="T98" s="1"/>
    </row>
    <row r="99" ht="12.75" customHeight="1">
      <c r="A99" s="1"/>
      <c r="B99" s="1"/>
      <c r="C99" s="1"/>
      <c r="D99" s="1"/>
      <c r="E99" s="1"/>
      <c r="F99" s="1"/>
      <c r="G99" s="1"/>
      <c r="H99" s="1"/>
      <c r="I99" s="1"/>
      <c r="J99" s="1"/>
      <c r="K99" s="1"/>
      <c r="L99" s="1"/>
      <c r="M99" s="1"/>
      <c r="N99" s="1"/>
      <c r="O99" s="1"/>
      <c r="P99" s="1"/>
      <c r="Q99" s="1"/>
      <c r="R99" s="1"/>
      <c r="S99" s="1"/>
      <c r="T99" s="1"/>
    </row>
    <row r="100" ht="12.75" customHeight="1">
      <c r="A100" s="1"/>
      <c r="B100" s="1"/>
      <c r="C100" s="1"/>
      <c r="D100" s="1"/>
      <c r="E100" s="1"/>
      <c r="F100" s="1"/>
      <c r="G100" s="1"/>
      <c r="H100" s="1"/>
      <c r="I100" s="1"/>
      <c r="J100" s="1"/>
      <c r="K100" s="1"/>
      <c r="L100" s="1"/>
      <c r="M100" s="1"/>
      <c r="N100" s="1"/>
      <c r="O100" s="1"/>
      <c r="P100" s="1"/>
      <c r="Q100" s="1"/>
      <c r="R100" s="1"/>
      <c r="S100" s="1"/>
      <c r="T100" s="1"/>
    </row>
  </sheetData>
  <mergeCells count="27">
    <mergeCell ref="A4:T4"/>
    <mergeCell ref="B5:S5"/>
    <mergeCell ref="N7:N8"/>
    <mergeCell ref="O7:O8"/>
    <mergeCell ref="B6:B8"/>
    <mergeCell ref="C6:C7"/>
    <mergeCell ref="P6:P8"/>
    <mergeCell ref="Q6:Q8"/>
    <mergeCell ref="R6:R8"/>
    <mergeCell ref="S6:S8"/>
    <mergeCell ref="B2:S2"/>
    <mergeCell ref="H6:K6"/>
    <mergeCell ref="L6:O6"/>
    <mergeCell ref="B9:S9"/>
    <mergeCell ref="B10:S10"/>
    <mergeCell ref="B17:S17"/>
    <mergeCell ref="B25:S25"/>
    <mergeCell ref="D6:D7"/>
    <mergeCell ref="E6:E7"/>
    <mergeCell ref="F6:F7"/>
    <mergeCell ref="G6:G7"/>
    <mergeCell ref="H7:H8"/>
    <mergeCell ref="I7:I8"/>
    <mergeCell ref="J7:J8"/>
    <mergeCell ref="K7:K8"/>
    <mergeCell ref="L7:L8"/>
    <mergeCell ref="M7:M8"/>
  </mergeCells>
  <printOptions/>
  <pageMargins bottom="0.75" footer="0.0" header="0.0" left="0.25" right="0.25" top="0.75"/>
  <pageSetup paperSize="9"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0"/>
    <col customWidth="1" min="2" max="2" width="37.0"/>
    <col customWidth="1" min="3" max="3" width="9.43"/>
    <col customWidth="1" min="4" max="4" width="10.43"/>
    <col customWidth="1" min="5" max="5" width="9.43"/>
    <col customWidth="1" min="6" max="6" width="11.43"/>
    <col customWidth="1" min="7" max="7" width="17.0"/>
    <col customWidth="1" min="8" max="8" width="11.43"/>
    <col customWidth="1" min="9" max="9" width="9.14"/>
    <col customWidth="1" min="10" max="10" width="11.0"/>
    <col customWidth="1" min="11" max="11" width="11.43"/>
    <col customWidth="1" min="12" max="12" width="10.43"/>
    <col customWidth="1" min="13" max="13" width="11.43"/>
    <col customWidth="1" min="14" max="14" width="11.0"/>
    <col customWidth="1" min="15" max="15" width="9.43"/>
    <col customWidth="1" min="16" max="16" width="8.43"/>
    <col customWidth="1" min="17" max="17" width="10.43"/>
    <col customWidth="1" min="18" max="18" width="9.43"/>
    <col customWidth="1" min="19" max="19" width="60.86"/>
    <col customWidth="1" min="20" max="20" width="6.86"/>
  </cols>
  <sheetData>
    <row r="1" ht="12.75" customHeight="1">
      <c r="A1" s="1"/>
      <c r="B1" s="1"/>
      <c r="C1" s="1"/>
      <c r="D1" s="1"/>
      <c r="E1" s="1"/>
      <c r="F1" s="1"/>
      <c r="G1" s="1"/>
      <c r="H1" s="1"/>
      <c r="I1" s="1"/>
      <c r="J1" s="1"/>
      <c r="K1" s="1"/>
      <c r="L1" s="1"/>
      <c r="M1" s="1"/>
      <c r="N1" s="1"/>
      <c r="O1" s="1"/>
      <c r="P1" s="1"/>
      <c r="Q1" s="1"/>
      <c r="R1" s="1"/>
      <c r="S1" s="1"/>
      <c r="T1" s="1"/>
    </row>
    <row r="2" ht="12.75" customHeight="1">
      <c r="A2" s="1"/>
      <c r="B2" s="1"/>
      <c r="C2" s="1"/>
      <c r="D2" s="1"/>
      <c r="E2" s="1"/>
      <c r="F2" s="1"/>
      <c r="G2" s="1"/>
      <c r="H2" s="1"/>
      <c r="I2" s="1"/>
      <c r="J2" s="1"/>
      <c r="K2" s="1"/>
      <c r="L2" s="1"/>
      <c r="M2" s="1"/>
      <c r="N2" s="1"/>
      <c r="O2" s="1"/>
      <c r="P2" s="1"/>
      <c r="Q2" s="1"/>
      <c r="R2" s="1"/>
      <c r="S2" s="1"/>
      <c r="T2" s="1"/>
    </row>
    <row r="3" ht="12.75" customHeight="1">
      <c r="A3" s="1"/>
      <c r="B3" s="42" t="s">
        <v>103</v>
      </c>
      <c r="C3" s="1"/>
      <c r="D3" s="1"/>
      <c r="E3" s="1"/>
      <c r="F3" s="1"/>
      <c r="G3" s="1"/>
      <c r="H3" s="1"/>
      <c r="I3" s="1"/>
      <c r="J3" s="1"/>
      <c r="K3" s="1"/>
      <c r="L3" s="1"/>
      <c r="M3" s="1"/>
      <c r="N3" s="1"/>
      <c r="O3" s="1"/>
      <c r="P3" s="1"/>
      <c r="Q3" s="1"/>
      <c r="R3" s="1"/>
      <c r="S3" s="1"/>
      <c r="T3" s="1"/>
    </row>
    <row r="4" ht="24.75" customHeight="1">
      <c r="A4" s="51"/>
      <c r="B4" s="52" t="s">
        <v>3</v>
      </c>
      <c r="C4" s="52" t="s">
        <v>4</v>
      </c>
      <c r="D4" s="52" t="s">
        <v>5</v>
      </c>
      <c r="E4" s="52" t="s">
        <v>6</v>
      </c>
      <c r="F4" s="52" t="s">
        <v>7</v>
      </c>
      <c r="G4" s="52" t="s">
        <v>8</v>
      </c>
      <c r="H4" s="53" t="s">
        <v>9</v>
      </c>
      <c r="I4" s="10"/>
      <c r="J4" s="10"/>
      <c r="K4" s="11"/>
      <c r="L4" s="53" t="s">
        <v>10</v>
      </c>
      <c r="M4" s="10"/>
      <c r="N4" s="10"/>
      <c r="O4" s="11"/>
      <c r="P4" s="54" t="s">
        <v>11</v>
      </c>
      <c r="Q4" s="54" t="s">
        <v>12</v>
      </c>
      <c r="R4" s="54" t="s">
        <v>13</v>
      </c>
      <c r="S4" s="52" t="s">
        <v>14</v>
      </c>
      <c r="T4" s="51"/>
    </row>
    <row r="5" ht="8.25" customHeight="1">
      <c r="A5" s="51"/>
      <c r="B5" s="13"/>
      <c r="C5" s="39"/>
      <c r="D5" s="39"/>
      <c r="E5" s="39"/>
      <c r="F5" s="39"/>
      <c r="G5" s="39"/>
      <c r="H5" s="52" t="s">
        <v>15</v>
      </c>
      <c r="I5" s="52" t="s">
        <v>16</v>
      </c>
      <c r="J5" s="52" t="s">
        <v>17</v>
      </c>
      <c r="K5" s="52" t="s">
        <v>70</v>
      </c>
      <c r="L5" s="52" t="s">
        <v>19</v>
      </c>
      <c r="M5" s="52" t="s">
        <v>20</v>
      </c>
      <c r="N5" s="52" t="s">
        <v>21</v>
      </c>
      <c r="O5" s="54" t="s">
        <v>22</v>
      </c>
      <c r="P5" s="13"/>
      <c r="Q5" s="13"/>
      <c r="R5" s="13"/>
      <c r="S5" s="13"/>
      <c r="T5" s="51"/>
    </row>
    <row r="6" ht="15.0" customHeight="1">
      <c r="A6" s="51"/>
      <c r="B6" s="39"/>
      <c r="C6" s="55" t="s">
        <v>23</v>
      </c>
      <c r="D6" s="56" t="s">
        <v>23</v>
      </c>
      <c r="E6" s="56" t="s">
        <v>23</v>
      </c>
      <c r="F6" s="56" t="s">
        <v>23</v>
      </c>
      <c r="G6" s="56" t="s">
        <v>24</v>
      </c>
      <c r="H6" s="39"/>
      <c r="I6" s="39"/>
      <c r="J6" s="39"/>
      <c r="K6" s="39"/>
      <c r="L6" s="39"/>
      <c r="M6" s="39"/>
      <c r="N6" s="39"/>
      <c r="O6" s="39"/>
      <c r="P6" s="39"/>
      <c r="Q6" s="39"/>
      <c r="R6" s="39"/>
      <c r="S6" s="39"/>
      <c r="T6" s="51"/>
    </row>
    <row r="7" ht="15.75" customHeight="1">
      <c r="A7" s="1"/>
      <c r="B7" s="43" t="s">
        <v>104</v>
      </c>
      <c r="C7" s="10"/>
      <c r="D7" s="10"/>
      <c r="E7" s="10"/>
      <c r="F7" s="10"/>
      <c r="G7" s="10"/>
      <c r="H7" s="10"/>
      <c r="I7" s="10"/>
      <c r="J7" s="10"/>
      <c r="K7" s="10"/>
      <c r="L7" s="10"/>
      <c r="M7" s="10"/>
      <c r="N7" s="10"/>
      <c r="O7" s="10"/>
      <c r="P7" s="10"/>
      <c r="Q7" s="10"/>
      <c r="R7" s="10"/>
      <c r="S7" s="11"/>
      <c r="T7" s="1"/>
    </row>
    <row r="8" ht="15.75" customHeight="1">
      <c r="A8" s="1"/>
      <c r="B8" s="57" t="s">
        <v>26</v>
      </c>
      <c r="C8" s="10"/>
      <c r="D8" s="10"/>
      <c r="E8" s="10"/>
      <c r="F8" s="10"/>
      <c r="G8" s="10"/>
      <c r="H8" s="10"/>
      <c r="I8" s="10"/>
      <c r="J8" s="10"/>
      <c r="K8" s="10"/>
      <c r="L8" s="10"/>
      <c r="M8" s="10"/>
      <c r="N8" s="10"/>
      <c r="O8" s="10"/>
      <c r="P8" s="10"/>
      <c r="Q8" s="10"/>
      <c r="R8" s="10"/>
      <c r="S8" s="11"/>
      <c r="T8" s="1"/>
    </row>
    <row r="9" ht="12.75" customHeight="1">
      <c r="A9" s="19"/>
      <c r="B9" s="20" t="s">
        <v>143</v>
      </c>
      <c r="C9" s="21">
        <v>200.0</v>
      </c>
      <c r="D9" s="22">
        <v>4.0</v>
      </c>
      <c r="E9" s="22">
        <v>6.0</v>
      </c>
      <c r="F9" s="22">
        <v>32.0</v>
      </c>
      <c r="G9" s="22">
        <v>193.0</v>
      </c>
      <c r="H9" s="22">
        <v>0.07</v>
      </c>
      <c r="I9" s="22">
        <v>1.17</v>
      </c>
      <c r="J9" s="22">
        <v>0.05</v>
      </c>
      <c r="K9" s="22">
        <v>0.16</v>
      </c>
      <c r="L9" s="22">
        <v>118.56</v>
      </c>
      <c r="M9" s="22">
        <v>201.38</v>
      </c>
      <c r="N9" s="22">
        <v>52.61</v>
      </c>
      <c r="O9" s="22">
        <v>0.91</v>
      </c>
      <c r="P9" s="22">
        <v>0.16</v>
      </c>
      <c r="Q9" s="22">
        <v>0.01</v>
      </c>
      <c r="R9" s="20">
        <v>202.0</v>
      </c>
      <c r="S9" s="20" t="s">
        <v>28</v>
      </c>
      <c r="T9" s="19"/>
    </row>
    <row r="10" ht="12.75" customHeight="1">
      <c r="A10" s="19"/>
      <c r="B10" s="20" t="s">
        <v>74</v>
      </c>
      <c r="C10" s="21">
        <v>200.0</v>
      </c>
      <c r="D10" s="22">
        <v>0.2</v>
      </c>
      <c r="E10" s="22">
        <v>0.0</v>
      </c>
      <c r="F10" s="22">
        <v>9.05</v>
      </c>
      <c r="G10" s="22">
        <v>40.0</v>
      </c>
      <c r="H10" s="22">
        <v>0.0</v>
      </c>
      <c r="I10" s="22">
        <v>0.0</v>
      </c>
      <c r="J10" s="22">
        <v>0.0</v>
      </c>
      <c r="K10" s="22">
        <v>0.0</v>
      </c>
      <c r="L10" s="22">
        <v>5.22</v>
      </c>
      <c r="M10" s="22">
        <v>8.24</v>
      </c>
      <c r="N10" s="22">
        <v>4.44</v>
      </c>
      <c r="O10" s="22">
        <v>2.91</v>
      </c>
      <c r="P10" s="22">
        <v>0.01</v>
      </c>
      <c r="Q10" s="22">
        <v>0.0</v>
      </c>
      <c r="R10" s="20">
        <v>420.0</v>
      </c>
      <c r="S10" s="20" t="s">
        <v>28</v>
      </c>
      <c r="T10" s="19"/>
    </row>
    <row r="11" ht="12.75" customHeight="1">
      <c r="A11" s="19"/>
      <c r="B11" s="34" t="s">
        <v>106</v>
      </c>
      <c r="C11" s="21">
        <v>20.0</v>
      </c>
      <c r="D11" s="22">
        <v>1.67</v>
      </c>
      <c r="E11" s="22">
        <v>1.0</v>
      </c>
      <c r="F11" s="22">
        <v>12.0</v>
      </c>
      <c r="G11" s="22">
        <v>79.0</v>
      </c>
      <c r="H11" s="22">
        <v>0.0</v>
      </c>
      <c r="I11" s="22">
        <v>0.0</v>
      </c>
      <c r="J11" s="22">
        <v>0.0</v>
      </c>
      <c r="K11" s="22">
        <v>0.0</v>
      </c>
      <c r="L11" s="22">
        <v>5.2</v>
      </c>
      <c r="M11" s="22">
        <v>0.0</v>
      </c>
      <c r="N11" s="22">
        <v>0.0</v>
      </c>
      <c r="O11" s="22">
        <v>0.0</v>
      </c>
      <c r="P11" s="22">
        <v>0.0</v>
      </c>
      <c r="Q11" s="22">
        <v>0.0</v>
      </c>
      <c r="R11" s="20">
        <v>509.0</v>
      </c>
      <c r="S11" s="34" t="s">
        <v>90</v>
      </c>
      <c r="T11" s="19"/>
    </row>
    <row r="12" ht="12.75" customHeight="1">
      <c r="A12" s="19"/>
      <c r="B12" s="20" t="s">
        <v>92</v>
      </c>
      <c r="C12" s="21">
        <v>10.0</v>
      </c>
      <c r="D12" s="22">
        <v>2.0</v>
      </c>
      <c r="E12" s="22">
        <v>2.9</v>
      </c>
      <c r="F12" s="22">
        <v>0.0</v>
      </c>
      <c r="G12" s="22">
        <v>36.0</v>
      </c>
      <c r="H12" s="22">
        <v>0.004</v>
      </c>
      <c r="I12" s="22">
        <v>0.7</v>
      </c>
      <c r="J12" s="22">
        <v>26.0</v>
      </c>
      <c r="K12" s="22">
        <v>0.5</v>
      </c>
      <c r="L12" s="22">
        <v>22.0</v>
      </c>
      <c r="M12" s="22">
        <v>50.0</v>
      </c>
      <c r="N12" s="22">
        <v>3.5</v>
      </c>
      <c r="O12" s="22">
        <v>0.1</v>
      </c>
      <c r="P12" s="22">
        <v>0.03</v>
      </c>
      <c r="Q12" s="22">
        <v>0.0</v>
      </c>
      <c r="R12" s="20">
        <v>16.0</v>
      </c>
      <c r="S12" s="20" t="s">
        <v>28</v>
      </c>
      <c r="T12" s="19"/>
    </row>
    <row r="13" ht="12.75" customHeight="1">
      <c r="A13" s="19"/>
      <c r="B13" s="20" t="s">
        <v>32</v>
      </c>
      <c r="C13" s="21">
        <v>10.0</v>
      </c>
      <c r="D13" s="22">
        <v>0.08</v>
      </c>
      <c r="E13" s="22">
        <v>7.2</v>
      </c>
      <c r="F13" s="22">
        <v>0.08</v>
      </c>
      <c r="G13" s="22">
        <v>74.89</v>
      </c>
      <c r="H13" s="22">
        <v>0.0</v>
      </c>
      <c r="I13" s="22">
        <v>0.0</v>
      </c>
      <c r="J13" s="22">
        <v>30.0</v>
      </c>
      <c r="K13" s="22">
        <v>0.1</v>
      </c>
      <c r="L13" s="22">
        <v>1.2</v>
      </c>
      <c r="M13" s="22">
        <v>0.05</v>
      </c>
      <c r="N13" s="22">
        <v>0.0</v>
      </c>
      <c r="O13" s="22">
        <v>0.02</v>
      </c>
      <c r="P13" s="22">
        <v>0.01</v>
      </c>
      <c r="Q13" s="22"/>
      <c r="R13" s="20">
        <v>13.0</v>
      </c>
      <c r="S13" s="20" t="s">
        <v>28</v>
      </c>
      <c r="T13" s="19"/>
    </row>
    <row r="14" ht="12.75" customHeight="1">
      <c r="A14" s="19"/>
      <c r="B14" s="20" t="s">
        <v>33</v>
      </c>
      <c r="C14" s="21">
        <v>60.0</v>
      </c>
      <c r="D14" s="22">
        <v>4.0</v>
      </c>
      <c r="E14" s="22">
        <v>2.7</v>
      </c>
      <c r="F14" s="22">
        <v>30.6</v>
      </c>
      <c r="G14" s="22">
        <v>164.4</v>
      </c>
      <c r="H14" s="22">
        <v>0.06</v>
      </c>
      <c r="I14" s="22">
        <v>0.0</v>
      </c>
      <c r="J14" s="22">
        <v>0.0</v>
      </c>
      <c r="K14" s="22">
        <v>0.96</v>
      </c>
      <c r="L14" s="22">
        <v>14.55</v>
      </c>
      <c r="M14" s="22">
        <v>0.0</v>
      </c>
      <c r="N14" s="22">
        <v>8.4</v>
      </c>
      <c r="O14" s="22">
        <v>0.24</v>
      </c>
      <c r="P14" s="22">
        <v>0.015</v>
      </c>
      <c r="Q14" s="22">
        <v>0.0</v>
      </c>
      <c r="R14" s="20">
        <v>18.0</v>
      </c>
      <c r="S14" s="20" t="s">
        <v>28</v>
      </c>
      <c r="T14" s="19"/>
    </row>
    <row r="15" ht="12.75" customHeight="1">
      <c r="A15" s="19"/>
      <c r="B15" s="26" t="s">
        <v>34</v>
      </c>
      <c r="C15" s="27" t="str">
        <f t="shared" ref="C15:Q15" si="1">SUM(C9:C14)</f>
        <v>500</v>
      </c>
      <c r="D15" s="28" t="str">
        <f t="shared" si="1"/>
        <v>11.95</v>
      </c>
      <c r="E15" s="28" t="str">
        <f t="shared" si="1"/>
        <v>19.80</v>
      </c>
      <c r="F15" s="28" t="str">
        <f t="shared" si="1"/>
        <v>83.73</v>
      </c>
      <c r="G15" s="28" t="str">
        <f t="shared" si="1"/>
        <v>587.29</v>
      </c>
      <c r="H15" s="28" t="str">
        <f t="shared" si="1"/>
        <v>0.13</v>
      </c>
      <c r="I15" s="28" t="str">
        <f t="shared" si="1"/>
        <v>1.87</v>
      </c>
      <c r="J15" s="28" t="str">
        <f t="shared" si="1"/>
        <v>56.05</v>
      </c>
      <c r="K15" s="28" t="str">
        <f t="shared" si="1"/>
        <v>1.72</v>
      </c>
      <c r="L15" s="28" t="str">
        <f t="shared" si="1"/>
        <v>166.73</v>
      </c>
      <c r="M15" s="28" t="str">
        <f t="shared" si="1"/>
        <v>259.67</v>
      </c>
      <c r="N15" s="28" t="str">
        <f t="shared" si="1"/>
        <v>68.95</v>
      </c>
      <c r="O15" s="28" t="str">
        <f t="shared" si="1"/>
        <v>4.18</v>
      </c>
      <c r="P15" s="28" t="str">
        <f t="shared" si="1"/>
        <v>0.23</v>
      </c>
      <c r="Q15" s="28" t="str">
        <f t="shared" si="1"/>
        <v>0.01</v>
      </c>
      <c r="R15" s="20"/>
      <c r="S15" s="20"/>
      <c r="T15" s="19"/>
    </row>
    <row r="16" ht="12.75" customHeight="1">
      <c r="A16" s="19"/>
      <c r="B16" s="30" t="s">
        <v>35</v>
      </c>
      <c r="C16" s="10"/>
      <c r="D16" s="10"/>
      <c r="E16" s="10"/>
      <c r="F16" s="10"/>
      <c r="G16" s="10"/>
      <c r="H16" s="10"/>
      <c r="I16" s="10"/>
      <c r="J16" s="10"/>
      <c r="K16" s="10"/>
      <c r="L16" s="10"/>
      <c r="M16" s="10"/>
      <c r="N16" s="10"/>
      <c r="O16" s="10"/>
      <c r="P16" s="10"/>
      <c r="Q16" s="10"/>
      <c r="R16" s="10"/>
      <c r="S16" s="11"/>
      <c r="T16" s="19"/>
    </row>
    <row r="17" ht="12.75" customHeight="1">
      <c r="A17" s="19"/>
      <c r="B17" s="20" t="s">
        <v>107</v>
      </c>
      <c r="C17" s="21">
        <v>60.0</v>
      </c>
      <c r="D17" s="22">
        <v>1.0</v>
      </c>
      <c r="E17" s="22">
        <v>3.16</v>
      </c>
      <c r="F17" s="22">
        <v>5.69</v>
      </c>
      <c r="G17" s="22">
        <v>67.0</v>
      </c>
      <c r="H17" s="22">
        <v>0.06</v>
      </c>
      <c r="I17" s="22">
        <v>9.864</v>
      </c>
      <c r="J17" s="22">
        <v>780.0</v>
      </c>
      <c r="K17" s="22">
        <v>4.6</v>
      </c>
      <c r="L17" s="22">
        <v>19.08</v>
      </c>
      <c r="M17" s="22">
        <v>43.11</v>
      </c>
      <c r="N17" s="22">
        <v>4.17</v>
      </c>
      <c r="O17" s="22">
        <v>0.72</v>
      </c>
      <c r="P17" s="22">
        <v>0.06376</v>
      </c>
      <c r="Q17" s="22">
        <v>0.01</v>
      </c>
      <c r="R17" s="20">
        <v>67.0</v>
      </c>
      <c r="S17" s="34" t="s">
        <v>108</v>
      </c>
      <c r="T17" s="19"/>
    </row>
    <row r="18" ht="12.75" customHeight="1">
      <c r="A18" s="19"/>
      <c r="B18" s="34" t="s">
        <v>144</v>
      </c>
      <c r="C18" s="73">
        <v>200.0</v>
      </c>
      <c r="D18" s="22">
        <v>3.4</v>
      </c>
      <c r="E18" s="22">
        <v>6.3</v>
      </c>
      <c r="F18" s="22">
        <v>7.16</v>
      </c>
      <c r="G18" s="22">
        <v>70.41</v>
      </c>
      <c r="H18" s="22">
        <v>0.03</v>
      </c>
      <c r="I18" s="22">
        <v>13.36</v>
      </c>
      <c r="J18" s="22">
        <v>0.0</v>
      </c>
      <c r="K18" s="22">
        <v>0.1</v>
      </c>
      <c r="L18" s="22">
        <v>34.34</v>
      </c>
      <c r="M18" s="22">
        <v>4.45</v>
      </c>
      <c r="N18" s="22">
        <v>2.01</v>
      </c>
      <c r="O18" s="22">
        <v>0.61</v>
      </c>
      <c r="P18" s="22">
        <v>0.03</v>
      </c>
      <c r="Q18" s="22">
        <v>0.0</v>
      </c>
      <c r="R18" s="20">
        <v>157.0</v>
      </c>
      <c r="S18" s="20" t="s">
        <v>28</v>
      </c>
      <c r="T18" s="19"/>
    </row>
    <row r="19" ht="12.75" customHeight="1">
      <c r="A19" s="19"/>
      <c r="B19" s="20" t="s">
        <v>110</v>
      </c>
      <c r="C19" s="21">
        <v>180.0</v>
      </c>
      <c r="D19" s="22">
        <v>15.94</v>
      </c>
      <c r="E19" s="22">
        <v>17.12</v>
      </c>
      <c r="F19" s="22">
        <v>34.3</v>
      </c>
      <c r="G19" s="22">
        <v>346.0</v>
      </c>
      <c r="H19" s="22">
        <v>0.46</v>
      </c>
      <c r="I19" s="22">
        <v>0.0</v>
      </c>
      <c r="J19" s="22">
        <v>48.0</v>
      </c>
      <c r="K19" s="22">
        <v>0.06</v>
      </c>
      <c r="L19" s="22">
        <v>72.8</v>
      </c>
      <c r="M19" s="22">
        <v>1.27</v>
      </c>
      <c r="N19" s="22">
        <v>59.26</v>
      </c>
      <c r="O19" s="22">
        <v>3.98</v>
      </c>
      <c r="P19" s="22">
        <v>0.24</v>
      </c>
      <c r="Q19" s="22">
        <v>0.0</v>
      </c>
      <c r="R19" s="20">
        <v>504.0</v>
      </c>
      <c r="S19" s="20" t="s">
        <v>28</v>
      </c>
      <c r="T19" s="19"/>
    </row>
    <row r="20" ht="12.75" customHeight="1">
      <c r="A20" s="19"/>
      <c r="B20" s="31" t="s">
        <v>40</v>
      </c>
      <c r="C20" s="21">
        <v>200.0</v>
      </c>
      <c r="D20" s="22">
        <v>0.4</v>
      </c>
      <c r="E20" s="22">
        <v>0.04</v>
      </c>
      <c r="F20" s="22">
        <v>18.19</v>
      </c>
      <c r="G20" s="22">
        <v>84.0</v>
      </c>
      <c r="H20" s="22">
        <v>0.0</v>
      </c>
      <c r="I20" s="22">
        <v>0.8</v>
      </c>
      <c r="J20" s="22">
        <v>160.0</v>
      </c>
      <c r="K20" s="22">
        <v>0.0</v>
      </c>
      <c r="L20" s="22">
        <v>45.0</v>
      </c>
      <c r="M20" s="22">
        <v>0.0</v>
      </c>
      <c r="N20" s="22">
        <v>5.0</v>
      </c>
      <c r="O20" s="22">
        <v>0.03</v>
      </c>
      <c r="P20" s="22">
        <v>0.032</v>
      </c>
      <c r="Q20" s="22">
        <v>0.0</v>
      </c>
      <c r="R20" s="20">
        <v>820.0</v>
      </c>
      <c r="S20" s="20" t="s">
        <v>30</v>
      </c>
      <c r="T20" s="19"/>
    </row>
    <row r="21" ht="12.75" customHeight="1">
      <c r="A21" s="19"/>
      <c r="B21" s="20" t="s">
        <v>33</v>
      </c>
      <c r="C21" s="21">
        <v>20.0</v>
      </c>
      <c r="D21" s="22">
        <v>0.4</v>
      </c>
      <c r="E21" s="22">
        <v>0.04</v>
      </c>
      <c r="F21" s="22">
        <v>10.2</v>
      </c>
      <c r="G21" s="22">
        <v>54.8</v>
      </c>
      <c r="H21" s="22">
        <v>0.022</v>
      </c>
      <c r="I21" s="22">
        <v>0.0</v>
      </c>
      <c r="J21" s="22">
        <v>0.0</v>
      </c>
      <c r="K21" s="22">
        <v>0.34</v>
      </c>
      <c r="L21" s="22">
        <v>4.7</v>
      </c>
      <c r="M21" s="22">
        <v>0.0</v>
      </c>
      <c r="N21" s="22">
        <v>2.8</v>
      </c>
      <c r="O21" s="22">
        <v>0.24</v>
      </c>
      <c r="P21" s="22">
        <v>0.006</v>
      </c>
      <c r="Q21" s="22">
        <v>0.0</v>
      </c>
      <c r="R21" s="20">
        <v>18.0</v>
      </c>
      <c r="S21" s="20" t="s">
        <v>28</v>
      </c>
      <c r="T21" s="19"/>
    </row>
    <row r="22" ht="12.75" customHeight="1">
      <c r="A22" s="19"/>
      <c r="B22" s="20" t="s">
        <v>41</v>
      </c>
      <c r="C22" s="21">
        <v>40.0</v>
      </c>
      <c r="D22" s="22">
        <v>2.0</v>
      </c>
      <c r="E22" s="22">
        <v>0.9</v>
      </c>
      <c r="F22" s="22">
        <v>17.0</v>
      </c>
      <c r="G22" s="22">
        <v>103.6</v>
      </c>
      <c r="H22" s="22">
        <v>0.044</v>
      </c>
      <c r="I22" s="22">
        <v>0.0</v>
      </c>
      <c r="J22" s="22">
        <v>0.0</v>
      </c>
      <c r="K22" s="22">
        <v>0.638</v>
      </c>
      <c r="L22" s="22">
        <v>11.6</v>
      </c>
      <c r="M22" s="22">
        <v>0.0</v>
      </c>
      <c r="N22" s="22">
        <v>5.6</v>
      </c>
      <c r="O22" s="22">
        <v>1.48</v>
      </c>
      <c r="P22" s="22">
        <v>0.012</v>
      </c>
      <c r="Q22" s="22">
        <v>0.0</v>
      </c>
      <c r="R22" s="20">
        <v>19.0</v>
      </c>
      <c r="S22" s="20" t="s">
        <v>28</v>
      </c>
      <c r="T22" s="19"/>
    </row>
    <row r="23" ht="12.75" customHeight="1">
      <c r="A23" s="19"/>
      <c r="B23" s="26" t="s">
        <v>42</v>
      </c>
      <c r="C23" s="27" t="str">
        <f t="shared" ref="C23:Q23" si="2">SUM(C17:C22)</f>
        <v>700</v>
      </c>
      <c r="D23" s="28" t="str">
        <f t="shared" si="2"/>
        <v>23.14</v>
      </c>
      <c r="E23" s="28" t="str">
        <f t="shared" si="2"/>
        <v>27.56</v>
      </c>
      <c r="F23" s="28" t="str">
        <f t="shared" si="2"/>
        <v>92.54</v>
      </c>
      <c r="G23" s="28" t="str">
        <f t="shared" si="2"/>
        <v>725.81</v>
      </c>
      <c r="H23" s="28" t="str">
        <f t="shared" si="2"/>
        <v>0.62</v>
      </c>
      <c r="I23" s="28" t="str">
        <f t="shared" si="2"/>
        <v>24.02</v>
      </c>
      <c r="J23" s="28" t="str">
        <f t="shared" si="2"/>
        <v>988.00</v>
      </c>
      <c r="K23" s="28" t="str">
        <f t="shared" si="2"/>
        <v>5.74</v>
      </c>
      <c r="L23" s="28" t="str">
        <f t="shared" si="2"/>
        <v>187.52</v>
      </c>
      <c r="M23" s="28" t="str">
        <f t="shared" si="2"/>
        <v>48.83</v>
      </c>
      <c r="N23" s="28" t="str">
        <f t="shared" si="2"/>
        <v>78.84</v>
      </c>
      <c r="O23" s="28" t="str">
        <f t="shared" si="2"/>
        <v>7.06</v>
      </c>
      <c r="P23" s="28" t="str">
        <f t="shared" si="2"/>
        <v>0.38</v>
      </c>
      <c r="Q23" s="28" t="str">
        <f t="shared" si="2"/>
        <v>0.01</v>
      </c>
      <c r="R23" s="26"/>
      <c r="S23" s="26"/>
      <c r="T23" s="19"/>
    </row>
    <row r="24" ht="12.75" customHeight="1">
      <c r="A24" s="19"/>
      <c r="B24" s="30" t="s">
        <v>43</v>
      </c>
      <c r="C24" s="10"/>
      <c r="D24" s="10"/>
      <c r="E24" s="10"/>
      <c r="F24" s="10"/>
      <c r="G24" s="10"/>
      <c r="H24" s="10"/>
      <c r="I24" s="10"/>
      <c r="J24" s="10"/>
      <c r="K24" s="10"/>
      <c r="L24" s="10"/>
      <c r="M24" s="10"/>
      <c r="N24" s="10"/>
      <c r="O24" s="10"/>
      <c r="P24" s="10"/>
      <c r="Q24" s="10"/>
      <c r="R24" s="10"/>
      <c r="S24" s="11"/>
      <c r="T24" s="19"/>
    </row>
    <row r="25" ht="12.75" customHeight="1">
      <c r="A25" s="19"/>
      <c r="B25" s="20" t="s">
        <v>145</v>
      </c>
      <c r="C25" s="21">
        <v>150.0</v>
      </c>
      <c r="D25" s="22">
        <v>8.78</v>
      </c>
      <c r="E25" s="22">
        <v>7.74</v>
      </c>
      <c r="F25" s="22">
        <v>37.2</v>
      </c>
      <c r="G25" s="22">
        <v>288.5</v>
      </c>
      <c r="H25" s="22">
        <v>0.11</v>
      </c>
      <c r="I25" s="22">
        <v>0.55</v>
      </c>
      <c r="J25" s="22">
        <v>0.02</v>
      </c>
      <c r="K25" s="22">
        <v>4.8</v>
      </c>
      <c r="L25" s="22">
        <v>77.25</v>
      </c>
      <c r="M25" s="22">
        <v>134.45</v>
      </c>
      <c r="N25" s="22">
        <v>19.2</v>
      </c>
      <c r="O25" s="22">
        <v>1.2</v>
      </c>
      <c r="P25" s="22">
        <v>0.12</v>
      </c>
      <c r="Q25" s="22">
        <v>0.3</v>
      </c>
      <c r="R25" s="20">
        <v>497.0</v>
      </c>
      <c r="S25" s="20" t="s">
        <v>28</v>
      </c>
      <c r="T25" s="19"/>
    </row>
    <row r="26" ht="12.75" customHeight="1">
      <c r="A26" s="19"/>
      <c r="B26" s="20" t="s">
        <v>146</v>
      </c>
      <c r="C26" s="21">
        <v>20.0</v>
      </c>
      <c r="D26" s="22">
        <v>1.33</v>
      </c>
      <c r="E26" s="22">
        <v>1.7</v>
      </c>
      <c r="F26" s="22">
        <v>11.33</v>
      </c>
      <c r="G26" s="22">
        <v>64.0</v>
      </c>
      <c r="H26" s="22">
        <v>0.01</v>
      </c>
      <c r="I26" s="22">
        <v>0.8</v>
      </c>
      <c r="J26" s="22">
        <v>8.8</v>
      </c>
      <c r="K26" s="22">
        <v>0.04</v>
      </c>
      <c r="L26" s="22">
        <v>61.4</v>
      </c>
      <c r="M26" s="22">
        <v>43.8</v>
      </c>
      <c r="N26" s="22">
        <v>6.8</v>
      </c>
      <c r="O26" s="22">
        <v>0.04</v>
      </c>
      <c r="P26" s="22">
        <v>0.8</v>
      </c>
      <c r="Q26" s="22">
        <v>0.0</v>
      </c>
      <c r="R26" s="20">
        <v>371.0</v>
      </c>
      <c r="S26" s="20" t="s">
        <v>28</v>
      </c>
      <c r="T26" s="19"/>
    </row>
    <row r="27" ht="12.75" customHeight="1">
      <c r="A27" s="74"/>
      <c r="B27" s="25" t="s">
        <v>31</v>
      </c>
      <c r="C27" s="75">
        <v>100.0</v>
      </c>
      <c r="D27" s="76">
        <v>0.8</v>
      </c>
      <c r="E27" s="76">
        <v>0.2</v>
      </c>
      <c r="F27" s="76">
        <v>7.5</v>
      </c>
      <c r="G27" s="76">
        <v>47.0</v>
      </c>
      <c r="H27" s="76">
        <v>0.0</v>
      </c>
      <c r="I27" s="76">
        <v>0.14</v>
      </c>
      <c r="J27" s="76">
        <v>52.0</v>
      </c>
      <c r="K27" s="76">
        <v>0.1</v>
      </c>
      <c r="L27" s="76">
        <v>44.0</v>
      </c>
      <c r="M27" s="76">
        <v>100.0</v>
      </c>
      <c r="N27" s="76">
        <v>7.0</v>
      </c>
      <c r="O27" s="76">
        <v>0.2</v>
      </c>
      <c r="P27" s="76">
        <v>0.06</v>
      </c>
      <c r="Q27" s="76">
        <v>0.0</v>
      </c>
      <c r="R27" s="77">
        <v>399.0</v>
      </c>
      <c r="S27" s="77" t="s">
        <v>28</v>
      </c>
      <c r="T27" s="74"/>
    </row>
    <row r="28" ht="12.75" customHeight="1">
      <c r="A28" s="19"/>
      <c r="B28" s="34" t="s">
        <v>135</v>
      </c>
      <c r="C28" s="73">
        <v>200.0</v>
      </c>
      <c r="D28" s="22">
        <v>0.0</v>
      </c>
      <c r="E28" s="22">
        <v>0.0</v>
      </c>
      <c r="F28" s="22">
        <v>22.0</v>
      </c>
      <c r="G28" s="22">
        <v>90.0</v>
      </c>
      <c r="H28" s="22">
        <v>0.024</v>
      </c>
      <c r="I28" s="22">
        <v>4.0</v>
      </c>
      <c r="J28" s="22">
        <v>0.08</v>
      </c>
      <c r="K28" s="22">
        <v>0.2</v>
      </c>
      <c r="L28" s="22">
        <v>14.0</v>
      </c>
      <c r="M28" s="22">
        <v>14.0</v>
      </c>
      <c r="N28" s="22">
        <v>6.0</v>
      </c>
      <c r="O28" s="22">
        <v>2.8</v>
      </c>
      <c r="P28" s="22">
        <v>0.02</v>
      </c>
      <c r="Q28" s="22">
        <v>4.0</v>
      </c>
      <c r="R28" s="20">
        <v>389.0</v>
      </c>
      <c r="S28" s="34" t="s">
        <v>136</v>
      </c>
      <c r="T28" s="19"/>
    </row>
    <row r="29" ht="12.75" customHeight="1">
      <c r="A29" s="19"/>
      <c r="B29" s="20" t="s">
        <v>33</v>
      </c>
      <c r="C29" s="21">
        <v>40.0</v>
      </c>
      <c r="D29" s="22">
        <v>4.0</v>
      </c>
      <c r="E29" s="22">
        <v>1.8</v>
      </c>
      <c r="F29" s="22">
        <v>20.4</v>
      </c>
      <c r="G29" s="22">
        <v>109.6</v>
      </c>
      <c r="H29" s="22">
        <v>0.04</v>
      </c>
      <c r="I29" s="22">
        <v>0.0</v>
      </c>
      <c r="J29" s="22">
        <v>0.0</v>
      </c>
      <c r="K29" s="22">
        <v>0.64</v>
      </c>
      <c r="L29" s="22">
        <v>9.67</v>
      </c>
      <c r="M29" s="22">
        <v>0.0</v>
      </c>
      <c r="N29" s="22">
        <v>5.6</v>
      </c>
      <c r="O29" s="22">
        <v>1.41</v>
      </c>
      <c r="P29" s="22">
        <v>0.02</v>
      </c>
      <c r="Q29" s="22">
        <v>0.0</v>
      </c>
      <c r="R29" s="20">
        <v>18.0</v>
      </c>
      <c r="S29" s="20" t="s">
        <v>28</v>
      </c>
      <c r="T29" s="19"/>
    </row>
    <row r="30" ht="12.75" customHeight="1">
      <c r="A30" s="19"/>
      <c r="B30" s="26" t="s">
        <v>49</v>
      </c>
      <c r="C30" s="27" t="str">
        <f t="shared" ref="C30:Q30" si="3">SUM(C25:C29)</f>
        <v>510</v>
      </c>
      <c r="D30" s="28" t="str">
        <f t="shared" si="3"/>
        <v>14.91</v>
      </c>
      <c r="E30" s="28" t="str">
        <f t="shared" si="3"/>
        <v>11.44</v>
      </c>
      <c r="F30" s="28" t="str">
        <f t="shared" si="3"/>
        <v>98.43</v>
      </c>
      <c r="G30" s="28" t="str">
        <f t="shared" si="3"/>
        <v>599.10</v>
      </c>
      <c r="H30" s="28" t="str">
        <f t="shared" si="3"/>
        <v>0.18</v>
      </c>
      <c r="I30" s="28" t="str">
        <f t="shared" si="3"/>
        <v>5.49</v>
      </c>
      <c r="J30" s="28" t="str">
        <f t="shared" si="3"/>
        <v>60.90</v>
      </c>
      <c r="K30" s="28" t="str">
        <f t="shared" si="3"/>
        <v>5.78</v>
      </c>
      <c r="L30" s="28" t="str">
        <f t="shared" si="3"/>
        <v>206.32</v>
      </c>
      <c r="M30" s="28" t="str">
        <f t="shared" si="3"/>
        <v>292.25</v>
      </c>
      <c r="N30" s="28" t="str">
        <f t="shared" si="3"/>
        <v>44.60</v>
      </c>
      <c r="O30" s="28" t="str">
        <f t="shared" si="3"/>
        <v>5.65</v>
      </c>
      <c r="P30" s="28" t="str">
        <f t="shared" si="3"/>
        <v>1.02</v>
      </c>
      <c r="Q30" s="28" t="str">
        <f t="shared" si="3"/>
        <v>4.30</v>
      </c>
      <c r="R30" s="26"/>
      <c r="S30" s="34"/>
      <c r="T30" s="19"/>
    </row>
    <row r="31" ht="12.75" customHeight="1">
      <c r="A31" s="19"/>
      <c r="B31" s="35" t="str">
        <f t="shared" ref="B31:B36" si="5">'[1]МЕНЮ5-11'!B272</f>
        <v>#REF!</v>
      </c>
      <c r="C31" s="36"/>
      <c r="D31" s="60" t="str">
        <f t="shared" ref="D31:Q31" si="4">D15+D23</f>
        <v>35.09</v>
      </c>
      <c r="E31" s="60" t="str">
        <f t="shared" si="4"/>
        <v>47.36</v>
      </c>
      <c r="F31" s="60" t="str">
        <f t="shared" si="4"/>
        <v>176.27</v>
      </c>
      <c r="G31" s="60" t="str">
        <f t="shared" si="4"/>
        <v>1313.10</v>
      </c>
      <c r="H31" s="60" t="str">
        <f t="shared" si="4"/>
        <v>0.75</v>
      </c>
      <c r="I31" s="60" t="str">
        <f t="shared" si="4"/>
        <v>25.89</v>
      </c>
      <c r="J31" s="60" t="str">
        <f t="shared" si="4"/>
        <v>1044.05</v>
      </c>
      <c r="K31" s="60" t="str">
        <f t="shared" si="4"/>
        <v>7.46</v>
      </c>
      <c r="L31" s="60" t="str">
        <f t="shared" si="4"/>
        <v>354.25</v>
      </c>
      <c r="M31" s="60" t="str">
        <f t="shared" si="4"/>
        <v>308.50</v>
      </c>
      <c r="N31" s="60" t="str">
        <f t="shared" si="4"/>
        <v>147.79</v>
      </c>
      <c r="O31" s="60" t="str">
        <f t="shared" si="4"/>
        <v>11.24</v>
      </c>
      <c r="P31" s="60" t="str">
        <f t="shared" si="4"/>
        <v>0.61</v>
      </c>
      <c r="Q31" s="60" t="str">
        <f t="shared" si="4"/>
        <v>0.02</v>
      </c>
      <c r="R31" s="35"/>
      <c r="S31" s="35"/>
      <c r="T31" s="19"/>
    </row>
    <row r="32" ht="12.75" customHeight="1">
      <c r="A32" s="19"/>
      <c r="B32" s="35" t="str">
        <f t="shared" si="5"/>
        <v>#REF!</v>
      </c>
      <c r="C32" s="36"/>
      <c r="D32" s="60" t="str">
        <f t="shared" ref="D32:Q32" si="6">D23+D30</f>
        <v>38.05</v>
      </c>
      <c r="E32" s="60" t="str">
        <f t="shared" si="6"/>
        <v>39.00</v>
      </c>
      <c r="F32" s="60" t="str">
        <f t="shared" si="6"/>
        <v>190.97</v>
      </c>
      <c r="G32" s="60" t="str">
        <f t="shared" si="6"/>
        <v>1324.91</v>
      </c>
      <c r="H32" s="60" t="str">
        <f t="shared" si="6"/>
        <v>0.80</v>
      </c>
      <c r="I32" s="60" t="str">
        <f t="shared" si="6"/>
        <v>29.51</v>
      </c>
      <c r="J32" s="60" t="str">
        <f t="shared" si="6"/>
        <v>1048.90</v>
      </c>
      <c r="K32" s="60" t="str">
        <f t="shared" si="6"/>
        <v>11.52</v>
      </c>
      <c r="L32" s="60" t="str">
        <f t="shared" si="6"/>
        <v>393.84</v>
      </c>
      <c r="M32" s="60" t="str">
        <f t="shared" si="6"/>
        <v>341.08</v>
      </c>
      <c r="N32" s="60" t="str">
        <f t="shared" si="6"/>
        <v>123.44</v>
      </c>
      <c r="O32" s="60" t="str">
        <f t="shared" si="6"/>
        <v>12.71</v>
      </c>
      <c r="P32" s="60" t="str">
        <f t="shared" si="6"/>
        <v>1.40</v>
      </c>
      <c r="Q32" s="60" t="str">
        <f t="shared" si="6"/>
        <v>4.31</v>
      </c>
      <c r="R32" s="35"/>
      <c r="S32" s="35"/>
      <c r="T32" s="19"/>
    </row>
    <row r="33" ht="12.75" customHeight="1">
      <c r="A33" s="19"/>
      <c r="B33" s="35" t="str">
        <f t="shared" si="5"/>
        <v>#REF!</v>
      </c>
      <c r="C33" s="36"/>
      <c r="D33" s="60" t="str">
        <f>'1-4кл.понедельник2'!D29+'1-4кл.вторник2'!D32+'1-4кл.среда2'!D32+'1-4кл.четверг2'!D30+'1-4кл.пятница2'!D31</f>
        <v>197.72</v>
      </c>
      <c r="E33" s="60" t="str">
        <f>'1-4кл.понедельник2'!E29+'1-4кл.вторник2'!E32+'1-4кл.среда2'!E32+'1-4кл.четверг2'!E30+'1-4кл.пятница2'!E31</f>
        <v>229.08</v>
      </c>
      <c r="F33" s="60" t="str">
        <f>'1-4кл.понедельник2'!F29+'1-4кл.вторник2'!F32+'1-4кл.среда2'!F32+'1-4кл.четверг2'!F30+'1-4кл.пятница2'!F31</f>
        <v>873.91</v>
      </c>
      <c r="G33" s="60" t="str">
        <f>'1-4кл.понедельник2'!G29+'1-4кл.вторник2'!G32+'1-4кл.среда2'!G32+'1-4кл.четверг2'!G30+'1-4кл.пятница2'!G31</f>
        <v>6686.04</v>
      </c>
      <c r="H33" s="60" t="str">
        <f>'1-4кл.понедельник2'!H29+'1-4кл.вторник2'!H32+'1-4кл.среда2'!H32+'1-4кл.четверг2'!H30+'1-4кл.пятница2'!H31</f>
        <v>49.35</v>
      </c>
      <c r="I33" s="60" t="str">
        <f>'1-4кл.понедельник2'!I29+'1-4кл.вторник2'!I32+'1-4кл.среда2'!I32+'1-4кл.четверг2'!I30+'1-4кл.пятница2'!I31</f>
        <v>169.88</v>
      </c>
      <c r="J33" s="60" t="str">
        <f>'1-4кл.понедельник2'!J29+'1-4кл.вторник2'!J32+'1-4кл.среда2'!J32+'1-4кл.четверг2'!J30+'1-4кл.пятница2'!J31</f>
        <v>1510.07</v>
      </c>
      <c r="K33" s="60" t="str">
        <f>'1-4кл.понедельник2'!K29+'1-4кл.вторник2'!K32+'1-4кл.среда2'!K32+'1-4кл.четверг2'!K30+'1-4кл.пятница2'!K31</f>
        <v>33.97</v>
      </c>
      <c r="L33" s="60" t="str">
        <f>'1-4кл.понедельник2'!L29+'1-4кл.вторник2'!L32+'1-4кл.среда2'!L32+'1-4кл.четверг2'!L30+'1-4кл.пятница2'!L31</f>
        <v>1714.09</v>
      </c>
      <c r="M33" s="60" t="str">
        <f>'1-4кл.понедельник2'!M29+'1-4кл.вторник2'!M32+'1-4кл.среда2'!M32+'1-4кл.четверг2'!M30+'1-4кл.пятница2'!M31</f>
        <v>2163.49</v>
      </c>
      <c r="N33" s="60" t="str">
        <f>'1-4кл.понедельник2'!N29+'1-4кл.вторник2'!N32+'1-4кл.среда2'!N32+'1-4кл.четверг2'!N30+'1-4кл.пятница2'!N31</f>
        <v>690.54</v>
      </c>
      <c r="O33" s="60" t="str">
        <f>'1-4кл.понедельник2'!O29+'1-4кл.вторник2'!O32+'1-4кл.среда2'!O32+'1-4кл.четверг2'!O30+'1-4кл.пятница2'!O31</f>
        <v>36.88</v>
      </c>
      <c r="P33" s="60" t="str">
        <f>'1-4кл.понедельник2'!P29+'1-4кл.вторник2'!P32+'1-4кл.среда2'!P32+'1-4кл.четверг2'!P30+'1-4кл.пятница2'!P31</f>
        <v>4.86</v>
      </c>
      <c r="Q33" s="60" t="str">
        <f>'1-4кл.понедельник2'!Q29+'1-4кл.вторник2'!Q32+'1-4кл.среда2'!Q32+'1-4кл.четверг2'!Q30+'1-4кл.пятница2'!Q31</f>
        <v>43.16</v>
      </c>
      <c r="R33" s="20"/>
      <c r="S33" s="20"/>
      <c r="T33" s="19"/>
    </row>
    <row r="34" ht="12.75" customHeight="1">
      <c r="A34" s="19"/>
      <c r="B34" s="35" t="str">
        <f t="shared" si="5"/>
        <v>#REF!</v>
      </c>
      <c r="C34" s="36"/>
      <c r="D34" s="60" t="str">
        <f>'1-4кл.понедельник2'!D30+'1-4кл.вторник2'!D33+'1-4кл.среда2'!D33+'1-4кл.четверг2'!D31+'1-4кл.пятница2'!D32</f>
        <v>219.52</v>
      </c>
      <c r="E34" s="60" t="str">
        <f>'1-4кл.понедельник2'!E30+'1-4кл.вторник2'!E33+'1-4кл.среда2'!E33+'1-4кл.четверг2'!E31+'1-4кл.пятница2'!E32</f>
        <v>184.87</v>
      </c>
      <c r="F34" s="60" t="str">
        <f>'1-4кл.понедельник2'!F30+'1-4кл.вторник2'!F33+'1-4кл.среда2'!F33+'1-4кл.четверг2'!F31+'1-4кл.пятница2'!F32</f>
        <v>897.11</v>
      </c>
      <c r="G34" s="60" t="str">
        <f>'1-4кл.понедельник2'!G30+'1-4кл.вторник2'!G33+'1-4кл.среда2'!G33+'1-4кл.четверг2'!G31+'1-4кл.пятница2'!G32</f>
        <v>6227.12</v>
      </c>
      <c r="H34" s="60" t="str">
        <f>'1-4кл.понедельник2'!H30+'1-4кл.вторник2'!H33+'1-4кл.среда2'!H33+'1-4кл.четверг2'!H31+'1-4кл.пятница2'!H32</f>
        <v>68.55</v>
      </c>
      <c r="I34" s="60" t="str">
        <f>'1-4кл.понедельник2'!I30+'1-4кл.вторник2'!I33+'1-4кл.среда2'!I33+'1-4кл.четверг2'!I31+'1-4кл.пятница2'!I32</f>
        <v>255.03</v>
      </c>
      <c r="J34" s="60" t="str">
        <f>'1-4кл.понедельник2'!J30+'1-4кл.вторник2'!J33+'1-4кл.среда2'!J33+'1-4кл.четверг2'!J31+'1-4кл.пятница2'!J32</f>
        <v>1318.93</v>
      </c>
      <c r="K34" s="60" t="str">
        <f>'1-4кл.понедельник2'!K30+'1-4кл.вторник2'!K33+'1-4кл.среда2'!K33+'1-4кл.четверг2'!K31+'1-4кл.пятница2'!K32</f>
        <v>34.75</v>
      </c>
      <c r="L34" s="60" t="str">
        <f>'1-4кл.понедельник2'!L30+'1-4кл.вторник2'!L33+'1-4кл.среда2'!L33+'1-4кл.четверг2'!L31+'1-4кл.пятница2'!L32</f>
        <v>1266.69</v>
      </c>
      <c r="M34" s="60" t="str">
        <f>'1-4кл.понедельник2'!M30+'1-4кл.вторник2'!M33+'1-4кл.среда2'!M33+'1-4кл.четверг2'!M31+'1-4кл.пятница2'!M32</f>
        <v>2083.99</v>
      </c>
      <c r="N34" s="60" t="str">
        <f>'1-4кл.понедельник2'!N30+'1-4кл.вторник2'!N33+'1-4кл.среда2'!N33+'1-4кл.четверг2'!N31+'1-4кл.пятница2'!N32</f>
        <v>780.80</v>
      </c>
      <c r="O34" s="60" t="str">
        <f>'1-4кл.понедельник2'!O30+'1-4кл.вторник2'!O33+'1-4кл.среда2'!O33+'1-4кл.четверг2'!O31+'1-4кл.пятница2'!O32</f>
        <v>52.84</v>
      </c>
      <c r="P34" s="60" t="str">
        <f>'1-4кл.понедельник2'!P30+'1-4кл.вторник2'!P33+'1-4кл.среда2'!P33+'1-4кл.четверг2'!P31+'1-4кл.пятница2'!P32</f>
        <v>5.67</v>
      </c>
      <c r="Q34" s="60" t="str">
        <f>'1-4кл.понедельник2'!Q30+'1-4кл.вторник2'!Q33+'1-4кл.среда2'!Q33+'1-4кл.четверг2'!Q31+'1-4кл.пятница2'!Q32</f>
        <v>71.15</v>
      </c>
      <c r="R34" s="20"/>
      <c r="S34" s="20"/>
      <c r="T34" s="19"/>
    </row>
    <row r="35" ht="12.75" customHeight="1">
      <c r="A35" s="19"/>
      <c r="B35" s="35" t="str">
        <f t="shared" si="5"/>
        <v>#REF!</v>
      </c>
      <c r="C35" s="36"/>
      <c r="D35" s="60" t="str">
        <f>'1-4кл пятница'!D32+'1-4кл.пятница2'!D33</f>
        <v>406.21</v>
      </c>
      <c r="E35" s="60" t="str">
        <f>'1-4кл пятница'!E32+'1-4кл.пятница2'!E33</f>
        <v>463.20</v>
      </c>
      <c r="F35" s="60" t="str">
        <f>'1-4кл пятница'!F32+'1-4кл.пятница2'!F33</f>
        <v>1758.72</v>
      </c>
      <c r="G35" s="60" t="str">
        <f>'1-4кл пятница'!G32+'1-4кл.пятница2'!G33</f>
        <v>13605.57</v>
      </c>
      <c r="H35" s="60" t="str">
        <f>'1-4кл пятница'!H32+'1-4кл.пятница2'!H33</f>
        <v>52.24</v>
      </c>
      <c r="I35" s="60" t="str">
        <f>'1-4кл пятница'!I32+'1-4кл.пятница2'!I33</f>
        <v>389.43</v>
      </c>
      <c r="J35" s="60" t="str">
        <f>'1-4кл пятница'!J32+'1-4кл.пятница2'!J33</f>
        <v>4537.24</v>
      </c>
      <c r="K35" s="60" t="str">
        <f>'1-4кл пятница'!K32+'1-4кл.пятница2'!K33</f>
        <v>71.28</v>
      </c>
      <c r="L35" s="60" t="str">
        <f>'1-4кл пятница'!L32+'1-4кл.пятница2'!L33</f>
        <v>3826.91</v>
      </c>
      <c r="M35" s="60" t="str">
        <f>'1-4кл пятница'!M32+'1-4кл.пятница2'!M33</f>
        <v>5174.01</v>
      </c>
      <c r="N35" s="60" t="str">
        <f>'1-4кл пятница'!N32+'1-4кл.пятница2'!N33</f>
        <v>1324.78</v>
      </c>
      <c r="O35" s="60" t="str">
        <f>'1-4кл пятница'!O32+'1-4кл.пятница2'!O33</f>
        <v>79.10</v>
      </c>
      <c r="P35" s="60" t="str">
        <f>'1-4кл пятница'!P32+'1-4кл.пятница2'!P33</f>
        <v>9.34</v>
      </c>
      <c r="Q35" s="60" t="str">
        <f>'1-4кл пятница'!Q32+'1-4кл.пятница2'!Q33</f>
        <v>43.34</v>
      </c>
      <c r="R35" s="20"/>
      <c r="S35" s="20"/>
      <c r="T35" s="19"/>
    </row>
    <row r="36" ht="12.75" customHeight="1">
      <c r="A36" s="19"/>
      <c r="B36" s="35" t="str">
        <f t="shared" si="5"/>
        <v>#REF!</v>
      </c>
      <c r="C36" s="36"/>
      <c r="D36" s="60" t="str">
        <f>'1-4кл пятница'!D33+'1-4кл.пятница2'!D34</f>
        <v>458.91</v>
      </c>
      <c r="E36" s="60" t="str">
        <f>'1-4кл пятница'!E33+'1-4кл.пятница2'!E34</f>
        <v>404.76</v>
      </c>
      <c r="F36" s="60" t="str">
        <f>'1-4кл пятница'!F33+'1-4кл.пятница2'!F34</f>
        <v>1827.53</v>
      </c>
      <c r="G36" s="60" t="str">
        <f>'1-4кл пятница'!G33+'1-4кл.пятница2'!G34</f>
        <v>12920.10</v>
      </c>
      <c r="H36" s="60" t="str">
        <f>'1-4кл пятница'!H33+'1-4кл.пятница2'!H34</f>
        <v>72.02</v>
      </c>
      <c r="I36" s="60" t="str">
        <f>'1-4кл пятница'!I33+'1-4кл.пятница2'!I34</f>
        <v>561.75</v>
      </c>
      <c r="J36" s="60" t="str">
        <f>'1-4кл пятница'!J33+'1-4кл.пятница2'!J34</f>
        <v>3487.61</v>
      </c>
      <c r="K36" s="60" t="str">
        <f>'1-4кл пятница'!K33+'1-4кл.пятница2'!K34</f>
        <v>77.17</v>
      </c>
      <c r="L36" s="60" t="str">
        <f>'1-4кл пятница'!L33+'1-4кл.пятница2'!L34</f>
        <v>2956.26</v>
      </c>
      <c r="M36" s="60" t="str">
        <f>'1-4кл пятница'!M33+'1-4кл.пятница2'!M34</f>
        <v>4550.86</v>
      </c>
      <c r="N36" s="60" t="str">
        <f>'1-4кл пятница'!N33+'1-4кл.пятница2'!N34</f>
        <v>1727.49</v>
      </c>
      <c r="O36" s="60" t="str">
        <f>'1-4кл пятница'!O33+'1-4кл.пятница2'!O34</f>
        <v>101.42</v>
      </c>
      <c r="P36" s="60" t="str">
        <f>'1-4кл пятница'!P33+'1-4кл.пятница2'!P34</f>
        <v>9.47</v>
      </c>
      <c r="Q36" s="60" t="str">
        <f>'1-4кл пятница'!Q33+'1-4кл.пятница2'!Q34</f>
        <v>164.30</v>
      </c>
      <c r="R36" s="20"/>
      <c r="S36" s="20"/>
      <c r="T36" s="19"/>
    </row>
    <row r="37" ht="29.25" customHeight="1">
      <c r="A37" s="19"/>
      <c r="B37" s="69"/>
    </row>
    <row r="38" ht="12.75" customHeight="1">
      <c r="A38" s="1"/>
      <c r="B38" s="1"/>
      <c r="C38" s="1"/>
      <c r="D38" s="1"/>
      <c r="E38" s="1"/>
      <c r="F38" s="1"/>
      <c r="G38" s="1"/>
      <c r="H38" s="1"/>
      <c r="I38" s="1"/>
      <c r="J38" s="1"/>
      <c r="K38" s="1"/>
      <c r="L38" s="1"/>
      <c r="M38" s="1"/>
      <c r="N38" s="1"/>
      <c r="O38" s="1"/>
      <c r="P38" s="1"/>
      <c r="Q38" s="1"/>
      <c r="R38" s="1"/>
      <c r="S38" s="1"/>
      <c r="T38" s="1"/>
    </row>
    <row r="39" ht="12.75" customHeight="1">
      <c r="A39" s="1"/>
      <c r="B39" s="1"/>
      <c r="C39" s="1"/>
      <c r="D39" s="1"/>
      <c r="E39" s="1"/>
      <c r="F39" s="1"/>
      <c r="G39" s="1"/>
      <c r="H39" s="1"/>
      <c r="I39" s="1"/>
      <c r="J39" s="1"/>
      <c r="K39" s="1"/>
      <c r="L39" s="1"/>
      <c r="M39" s="1"/>
      <c r="N39" s="1"/>
      <c r="O39" s="1"/>
      <c r="P39" s="1"/>
      <c r="Q39" s="1"/>
      <c r="R39" s="1"/>
      <c r="S39" s="1"/>
      <c r="T39" s="1"/>
    </row>
    <row r="40" ht="12.75" customHeight="1">
      <c r="A40" s="1"/>
      <c r="B40" s="1"/>
      <c r="C40" s="1"/>
      <c r="D40" s="1"/>
      <c r="E40" s="1"/>
      <c r="F40" s="1"/>
      <c r="G40" s="1"/>
      <c r="H40" s="1"/>
      <c r="I40" s="1"/>
      <c r="J40" s="1"/>
      <c r="K40" s="1"/>
      <c r="L40" s="1"/>
      <c r="M40" s="1"/>
      <c r="N40" s="1"/>
      <c r="O40" s="1"/>
      <c r="P40" s="1"/>
      <c r="Q40" s="1"/>
      <c r="R40" s="1"/>
      <c r="S40" s="1"/>
      <c r="T40" s="1"/>
    </row>
    <row r="41" ht="12.75" customHeight="1">
      <c r="A41" s="1"/>
      <c r="B41" s="1"/>
      <c r="C41" s="1"/>
      <c r="D41" s="1"/>
      <c r="E41" s="1"/>
      <c r="F41" s="1"/>
      <c r="G41" s="1"/>
      <c r="H41" s="1"/>
      <c r="I41" s="1"/>
      <c r="J41" s="1"/>
      <c r="K41" s="1"/>
      <c r="L41" s="1"/>
      <c r="M41" s="1"/>
      <c r="N41" s="1"/>
      <c r="O41" s="1"/>
      <c r="P41" s="1"/>
      <c r="Q41" s="1"/>
      <c r="R41" s="1"/>
      <c r="S41" s="1"/>
      <c r="T41" s="1"/>
    </row>
    <row r="42" ht="12.75" customHeight="1">
      <c r="A42" s="1"/>
      <c r="B42" s="1"/>
      <c r="C42" s="1"/>
      <c r="D42" s="1"/>
      <c r="E42" s="1"/>
      <c r="F42" s="1"/>
      <c r="G42" s="1"/>
      <c r="H42" s="1"/>
      <c r="I42" s="1"/>
      <c r="J42" s="1"/>
      <c r="K42" s="1"/>
      <c r="L42" s="1"/>
      <c r="M42" s="1"/>
      <c r="N42" s="1"/>
      <c r="O42" s="1"/>
      <c r="P42" s="1"/>
      <c r="Q42" s="1"/>
      <c r="R42" s="1"/>
      <c r="S42" s="1"/>
      <c r="T42" s="1"/>
    </row>
    <row r="43" ht="12.75" customHeight="1">
      <c r="A43" s="1"/>
      <c r="B43" s="1"/>
      <c r="C43" s="1"/>
      <c r="D43" s="1"/>
      <c r="E43" s="1"/>
      <c r="F43" s="1"/>
      <c r="G43" s="1"/>
      <c r="H43" s="1"/>
      <c r="I43" s="1"/>
      <c r="J43" s="1"/>
      <c r="K43" s="1"/>
      <c r="L43" s="1"/>
      <c r="M43" s="1"/>
      <c r="N43" s="1"/>
      <c r="O43" s="1"/>
      <c r="P43" s="1"/>
      <c r="Q43" s="1"/>
      <c r="R43" s="1"/>
      <c r="S43" s="1"/>
      <c r="T43" s="1"/>
    </row>
    <row r="44" ht="12.75" customHeight="1">
      <c r="A44" s="1"/>
      <c r="B44" s="1"/>
      <c r="C44" s="1"/>
      <c r="D44" s="1"/>
      <c r="E44" s="1"/>
      <c r="F44" s="1"/>
      <c r="G44" s="1"/>
      <c r="H44" s="1"/>
      <c r="I44" s="1"/>
      <c r="J44" s="1"/>
      <c r="K44" s="1"/>
      <c r="L44" s="1"/>
      <c r="M44" s="1"/>
      <c r="N44" s="1"/>
      <c r="O44" s="1"/>
      <c r="P44" s="1"/>
      <c r="Q44" s="1"/>
      <c r="R44" s="1"/>
      <c r="S44" s="1"/>
      <c r="T44" s="1"/>
    </row>
    <row r="45" ht="12.75" customHeight="1">
      <c r="A45" s="1"/>
      <c r="B45" s="1"/>
      <c r="C45" s="1"/>
      <c r="D45" s="1"/>
      <c r="E45" s="1"/>
      <c r="F45" s="1"/>
      <c r="G45" s="1"/>
      <c r="H45" s="1"/>
      <c r="I45" s="1"/>
      <c r="J45" s="1"/>
      <c r="K45" s="1"/>
      <c r="L45" s="1"/>
      <c r="M45" s="1"/>
      <c r="N45" s="1"/>
      <c r="O45" s="1"/>
      <c r="P45" s="1"/>
      <c r="Q45" s="1"/>
      <c r="R45" s="1"/>
      <c r="S45" s="1"/>
      <c r="T45" s="1"/>
    </row>
    <row r="46" ht="12.75" customHeight="1">
      <c r="A46" s="1"/>
      <c r="B46" s="1"/>
      <c r="C46" s="1"/>
      <c r="D46" s="1"/>
      <c r="E46" s="1"/>
      <c r="F46" s="1"/>
      <c r="G46" s="1"/>
      <c r="H46" s="1"/>
      <c r="I46" s="1"/>
      <c r="J46" s="1"/>
      <c r="K46" s="1"/>
      <c r="L46" s="1"/>
      <c r="M46" s="1"/>
      <c r="N46" s="1"/>
      <c r="O46" s="1"/>
      <c r="P46" s="1"/>
      <c r="Q46" s="1"/>
      <c r="R46" s="1"/>
      <c r="S46" s="1"/>
      <c r="T46" s="1"/>
    </row>
    <row r="47" ht="12.75" customHeight="1">
      <c r="A47" s="1"/>
      <c r="B47" s="1"/>
      <c r="C47" s="1"/>
      <c r="D47" s="1"/>
      <c r="E47" s="1"/>
      <c r="F47" s="1"/>
      <c r="G47" s="1"/>
      <c r="H47" s="1"/>
      <c r="I47" s="1"/>
      <c r="J47" s="1"/>
      <c r="K47" s="1"/>
      <c r="L47" s="1"/>
      <c r="M47" s="1"/>
      <c r="N47" s="1"/>
      <c r="O47" s="1"/>
      <c r="P47" s="1"/>
      <c r="Q47" s="1"/>
      <c r="R47" s="1"/>
      <c r="S47" s="1"/>
      <c r="T47" s="1"/>
    </row>
    <row r="48" ht="12.75" customHeight="1">
      <c r="A48" s="1"/>
      <c r="B48" s="1"/>
      <c r="C48" s="1"/>
      <c r="D48" s="1"/>
      <c r="E48" s="1"/>
      <c r="F48" s="1"/>
      <c r="G48" s="1"/>
      <c r="H48" s="1"/>
      <c r="I48" s="1"/>
      <c r="J48" s="1"/>
      <c r="K48" s="1"/>
      <c r="L48" s="1"/>
      <c r="M48" s="1"/>
      <c r="N48" s="1"/>
      <c r="O48" s="1"/>
      <c r="P48" s="1"/>
      <c r="Q48" s="1"/>
      <c r="R48" s="1"/>
      <c r="S48" s="1"/>
      <c r="T48" s="1"/>
    </row>
    <row r="49" ht="12.75" customHeight="1">
      <c r="A49" s="1"/>
      <c r="B49" s="1"/>
      <c r="C49" s="1"/>
      <c r="D49" s="1"/>
      <c r="E49" s="1"/>
      <c r="F49" s="1"/>
      <c r="G49" s="1"/>
      <c r="H49" s="1"/>
      <c r="I49" s="1"/>
      <c r="J49" s="1"/>
      <c r="K49" s="1"/>
      <c r="L49" s="1"/>
      <c r="M49" s="1"/>
      <c r="N49" s="1"/>
      <c r="O49" s="1"/>
      <c r="P49" s="1"/>
      <c r="Q49" s="1"/>
      <c r="R49" s="1"/>
      <c r="S49" s="1"/>
      <c r="T49" s="1"/>
    </row>
    <row r="50" ht="12.75" customHeight="1">
      <c r="A50" s="1"/>
      <c r="B50" s="1"/>
      <c r="C50" s="1"/>
      <c r="D50" s="1"/>
      <c r="E50" s="1"/>
      <c r="F50" s="1"/>
      <c r="G50" s="1"/>
      <c r="H50" s="1"/>
      <c r="I50" s="1"/>
      <c r="J50" s="1"/>
      <c r="K50" s="1"/>
      <c r="L50" s="1"/>
      <c r="M50" s="1"/>
      <c r="N50" s="1"/>
      <c r="O50" s="1"/>
      <c r="P50" s="1"/>
      <c r="Q50" s="1"/>
      <c r="R50" s="1"/>
      <c r="S50" s="1"/>
      <c r="T50" s="1"/>
    </row>
    <row r="51" ht="12.75" customHeight="1">
      <c r="A51" s="1"/>
      <c r="B51" s="1"/>
      <c r="C51" s="1"/>
      <c r="D51" s="1"/>
      <c r="E51" s="1"/>
      <c r="F51" s="1"/>
      <c r="G51" s="1"/>
      <c r="H51" s="1"/>
      <c r="I51" s="1"/>
      <c r="J51" s="1"/>
      <c r="K51" s="1"/>
      <c r="L51" s="1"/>
      <c r="M51" s="1"/>
      <c r="N51" s="1"/>
      <c r="O51" s="1"/>
      <c r="P51" s="1"/>
      <c r="Q51" s="1"/>
      <c r="R51" s="1"/>
      <c r="S51" s="1"/>
      <c r="T51" s="1"/>
    </row>
    <row r="52" ht="12.75" customHeight="1">
      <c r="A52" s="1"/>
      <c r="B52" s="1"/>
      <c r="C52" s="1"/>
      <c r="D52" s="1"/>
      <c r="E52" s="1"/>
      <c r="F52" s="1"/>
      <c r="G52" s="1"/>
      <c r="H52" s="1"/>
      <c r="I52" s="1"/>
      <c r="J52" s="1"/>
      <c r="K52" s="1"/>
      <c r="L52" s="1"/>
      <c r="M52" s="1"/>
      <c r="N52" s="1"/>
      <c r="O52" s="1"/>
      <c r="P52" s="1"/>
      <c r="Q52" s="1"/>
      <c r="R52" s="1"/>
      <c r="S52" s="1"/>
      <c r="T52" s="1"/>
    </row>
    <row r="53" ht="12.75" customHeight="1">
      <c r="A53" s="1"/>
      <c r="B53" s="1"/>
      <c r="C53" s="1"/>
      <c r="D53" s="1"/>
      <c r="E53" s="1"/>
      <c r="F53" s="1"/>
      <c r="G53" s="1"/>
      <c r="H53" s="1"/>
      <c r="I53" s="1"/>
      <c r="J53" s="1"/>
      <c r="K53" s="1"/>
      <c r="L53" s="1"/>
      <c r="M53" s="1"/>
      <c r="N53" s="1"/>
      <c r="O53" s="1"/>
      <c r="P53" s="1"/>
      <c r="Q53" s="1"/>
      <c r="R53" s="1"/>
      <c r="S53" s="1"/>
      <c r="T53" s="1"/>
    </row>
    <row r="54" ht="12.75" customHeight="1">
      <c r="A54" s="1"/>
      <c r="B54" s="1"/>
      <c r="C54" s="1"/>
      <c r="D54" s="1"/>
      <c r="E54" s="1"/>
      <c r="F54" s="1"/>
      <c r="G54" s="1"/>
      <c r="H54" s="1"/>
      <c r="I54" s="1"/>
      <c r="J54" s="1"/>
      <c r="K54" s="1"/>
      <c r="L54" s="1"/>
      <c r="M54" s="1"/>
      <c r="N54" s="1"/>
      <c r="O54" s="1"/>
      <c r="P54" s="1"/>
      <c r="Q54" s="1"/>
      <c r="R54" s="1"/>
      <c r="S54" s="1"/>
      <c r="T54" s="1"/>
    </row>
    <row r="55" ht="12.75" customHeight="1">
      <c r="A55" s="1"/>
      <c r="B55" s="1"/>
      <c r="C55" s="1"/>
      <c r="D55" s="1"/>
      <c r="E55" s="1"/>
      <c r="F55" s="1"/>
      <c r="G55" s="1"/>
      <c r="H55" s="1"/>
      <c r="I55" s="1"/>
      <c r="J55" s="1"/>
      <c r="K55" s="1"/>
      <c r="L55" s="1"/>
      <c r="M55" s="1"/>
      <c r="N55" s="1"/>
      <c r="O55" s="1"/>
      <c r="P55" s="1"/>
      <c r="Q55" s="1"/>
      <c r="R55" s="1"/>
      <c r="S55" s="1"/>
      <c r="T55" s="1"/>
    </row>
    <row r="56" ht="12.75" customHeight="1">
      <c r="A56" s="1"/>
      <c r="B56" s="1"/>
      <c r="C56" s="1"/>
      <c r="D56" s="1"/>
      <c r="E56" s="1"/>
      <c r="F56" s="1"/>
      <c r="G56" s="1"/>
      <c r="H56" s="1"/>
      <c r="I56" s="1"/>
      <c r="J56" s="1"/>
      <c r="K56" s="1"/>
      <c r="L56" s="1"/>
      <c r="M56" s="1"/>
      <c r="N56" s="1"/>
      <c r="O56" s="1"/>
      <c r="P56" s="1"/>
      <c r="Q56" s="1"/>
      <c r="R56" s="1"/>
      <c r="S56" s="1"/>
      <c r="T56" s="1"/>
    </row>
    <row r="57" ht="12.75" customHeight="1">
      <c r="A57" s="1"/>
      <c r="B57" s="1"/>
      <c r="C57" s="1"/>
      <c r="D57" s="1"/>
      <c r="E57" s="1"/>
      <c r="F57" s="1"/>
      <c r="G57" s="1"/>
      <c r="H57" s="1"/>
      <c r="I57" s="1"/>
      <c r="J57" s="1"/>
      <c r="K57" s="1"/>
      <c r="L57" s="1"/>
      <c r="M57" s="1"/>
      <c r="N57" s="1"/>
      <c r="O57" s="1"/>
      <c r="P57" s="1"/>
      <c r="Q57" s="1"/>
      <c r="R57" s="1"/>
      <c r="S57" s="1"/>
      <c r="T57" s="1"/>
    </row>
    <row r="58" ht="12.75" customHeight="1">
      <c r="A58" s="1"/>
      <c r="B58" s="1"/>
      <c r="C58" s="1"/>
      <c r="D58" s="1"/>
      <c r="E58" s="1"/>
      <c r="F58" s="1"/>
      <c r="G58" s="1"/>
      <c r="H58" s="1"/>
      <c r="I58" s="1"/>
      <c r="J58" s="1"/>
      <c r="K58" s="1"/>
      <c r="L58" s="1"/>
      <c r="M58" s="1"/>
      <c r="N58" s="1"/>
      <c r="O58" s="1"/>
      <c r="P58" s="1"/>
      <c r="Q58" s="1"/>
      <c r="R58" s="1"/>
      <c r="S58" s="1"/>
      <c r="T58" s="1"/>
    </row>
    <row r="59" ht="12.75" customHeight="1">
      <c r="A59" s="1"/>
      <c r="B59" s="1"/>
      <c r="C59" s="1"/>
      <c r="D59" s="1"/>
      <c r="E59" s="1"/>
      <c r="F59" s="1"/>
      <c r="G59" s="1"/>
      <c r="H59" s="1"/>
      <c r="I59" s="1"/>
      <c r="J59" s="1"/>
      <c r="K59" s="1"/>
      <c r="L59" s="1"/>
      <c r="M59" s="1"/>
      <c r="N59" s="1"/>
      <c r="O59" s="1"/>
      <c r="P59" s="1"/>
      <c r="Q59" s="1"/>
      <c r="R59" s="1"/>
      <c r="S59" s="1"/>
      <c r="T59" s="1"/>
    </row>
    <row r="60" ht="12.75" customHeight="1">
      <c r="A60" s="1"/>
      <c r="B60" s="1"/>
      <c r="C60" s="1"/>
      <c r="D60" s="1"/>
      <c r="E60" s="1"/>
      <c r="F60" s="1"/>
      <c r="G60" s="1"/>
      <c r="H60" s="1"/>
      <c r="I60" s="1"/>
      <c r="J60" s="1"/>
      <c r="K60" s="1"/>
      <c r="L60" s="1"/>
      <c r="M60" s="1"/>
      <c r="N60" s="1"/>
      <c r="O60" s="1"/>
      <c r="P60" s="1"/>
      <c r="Q60" s="1"/>
      <c r="R60" s="1"/>
      <c r="S60" s="1"/>
      <c r="T60" s="1"/>
    </row>
    <row r="61" ht="12.75" customHeight="1">
      <c r="A61" s="1"/>
      <c r="B61" s="1"/>
      <c r="C61" s="1"/>
      <c r="D61" s="1"/>
      <c r="E61" s="1"/>
      <c r="F61" s="1"/>
      <c r="G61" s="1"/>
      <c r="H61" s="1"/>
      <c r="I61" s="1"/>
      <c r="J61" s="1"/>
      <c r="K61" s="1"/>
      <c r="L61" s="1"/>
      <c r="M61" s="1"/>
      <c r="N61" s="1"/>
      <c r="O61" s="1"/>
      <c r="P61" s="1"/>
      <c r="Q61" s="1"/>
      <c r="R61" s="1"/>
      <c r="S61" s="1"/>
      <c r="T61" s="1"/>
    </row>
    <row r="62" ht="12.75" customHeight="1">
      <c r="A62" s="1"/>
      <c r="B62" s="1"/>
      <c r="C62" s="1"/>
      <c r="D62" s="1"/>
      <c r="E62" s="1"/>
      <c r="F62" s="1"/>
      <c r="G62" s="1"/>
      <c r="H62" s="1"/>
      <c r="I62" s="1"/>
      <c r="J62" s="1"/>
      <c r="K62" s="1"/>
      <c r="L62" s="1"/>
      <c r="M62" s="1"/>
      <c r="N62" s="1"/>
      <c r="O62" s="1"/>
      <c r="P62" s="1"/>
      <c r="Q62" s="1"/>
      <c r="R62" s="1"/>
      <c r="S62" s="1"/>
      <c r="T62" s="1"/>
    </row>
    <row r="63" ht="12.75" customHeight="1">
      <c r="A63" s="1"/>
      <c r="B63" s="1"/>
      <c r="C63" s="1"/>
      <c r="D63" s="1"/>
      <c r="E63" s="1"/>
      <c r="F63" s="1"/>
      <c r="G63" s="1"/>
      <c r="H63" s="1"/>
      <c r="I63" s="1"/>
      <c r="J63" s="1"/>
      <c r="K63" s="1"/>
      <c r="L63" s="1"/>
      <c r="M63" s="1"/>
      <c r="N63" s="1"/>
      <c r="O63" s="1"/>
      <c r="P63" s="1"/>
      <c r="Q63" s="1"/>
      <c r="R63" s="1"/>
      <c r="S63" s="1"/>
      <c r="T63" s="1"/>
    </row>
    <row r="64" ht="12.75" customHeight="1">
      <c r="A64" s="1"/>
      <c r="B64" s="1"/>
      <c r="C64" s="1"/>
      <c r="D64" s="1"/>
      <c r="E64" s="1"/>
      <c r="F64" s="1"/>
      <c r="G64" s="1"/>
      <c r="H64" s="1"/>
      <c r="I64" s="1"/>
      <c r="J64" s="1"/>
      <c r="K64" s="1"/>
      <c r="L64" s="1"/>
      <c r="M64" s="1"/>
      <c r="N64" s="1"/>
      <c r="O64" s="1"/>
      <c r="P64" s="1"/>
      <c r="Q64" s="1"/>
      <c r="R64" s="1"/>
      <c r="S64" s="1"/>
      <c r="T64" s="1"/>
    </row>
    <row r="65" ht="12.75" customHeight="1">
      <c r="A65" s="1"/>
      <c r="B65" s="1"/>
      <c r="C65" s="1"/>
      <c r="D65" s="1"/>
      <c r="E65" s="1"/>
      <c r="F65" s="1"/>
      <c r="G65" s="1"/>
      <c r="H65" s="1"/>
      <c r="I65" s="1"/>
      <c r="J65" s="1"/>
      <c r="K65" s="1"/>
      <c r="L65" s="1"/>
      <c r="M65" s="1"/>
      <c r="N65" s="1"/>
      <c r="O65" s="1"/>
      <c r="P65" s="1"/>
      <c r="Q65" s="1"/>
      <c r="R65" s="1"/>
      <c r="S65" s="1"/>
      <c r="T65" s="1"/>
    </row>
    <row r="66" ht="12.75" customHeight="1">
      <c r="A66" s="1"/>
      <c r="B66" s="1"/>
      <c r="C66" s="1"/>
      <c r="D66" s="1"/>
      <c r="E66" s="1"/>
      <c r="F66" s="1"/>
      <c r="G66" s="1"/>
      <c r="H66" s="1"/>
      <c r="I66" s="1"/>
      <c r="J66" s="1"/>
      <c r="K66" s="1"/>
      <c r="L66" s="1"/>
      <c r="M66" s="1"/>
      <c r="N66" s="1"/>
      <c r="O66" s="1"/>
      <c r="P66" s="1"/>
      <c r="Q66" s="1"/>
      <c r="R66" s="1"/>
      <c r="S66" s="1"/>
      <c r="T66" s="1"/>
    </row>
    <row r="67" ht="12.75" customHeight="1">
      <c r="A67" s="1"/>
      <c r="B67" s="1"/>
      <c r="C67" s="1"/>
      <c r="D67" s="1"/>
      <c r="E67" s="1"/>
      <c r="F67" s="1"/>
      <c r="G67" s="1"/>
      <c r="H67" s="1"/>
      <c r="I67" s="1"/>
      <c r="J67" s="1"/>
      <c r="K67" s="1"/>
      <c r="L67" s="1"/>
      <c r="M67" s="1"/>
      <c r="N67" s="1"/>
      <c r="O67" s="1"/>
      <c r="P67" s="1"/>
      <c r="Q67" s="1"/>
      <c r="R67" s="1"/>
      <c r="S67" s="1"/>
      <c r="T67" s="1"/>
    </row>
    <row r="68" ht="12.75" customHeight="1">
      <c r="A68" s="1"/>
      <c r="B68" s="1"/>
      <c r="C68" s="1"/>
      <c r="D68" s="1"/>
      <c r="E68" s="1"/>
      <c r="F68" s="1"/>
      <c r="G68" s="1"/>
      <c r="H68" s="1"/>
      <c r="I68" s="1"/>
      <c r="J68" s="1"/>
      <c r="K68" s="1"/>
      <c r="L68" s="1"/>
      <c r="M68" s="1"/>
      <c r="N68" s="1"/>
      <c r="O68" s="1"/>
      <c r="P68" s="1"/>
      <c r="Q68" s="1"/>
      <c r="R68" s="1"/>
      <c r="S68" s="1"/>
      <c r="T68" s="1"/>
    </row>
    <row r="69" ht="12.75" customHeight="1">
      <c r="A69" s="1"/>
      <c r="B69" s="1"/>
      <c r="C69" s="1"/>
      <c r="D69" s="1"/>
      <c r="E69" s="1"/>
      <c r="F69" s="1"/>
      <c r="G69" s="1"/>
      <c r="H69" s="1"/>
      <c r="I69" s="1"/>
      <c r="J69" s="1"/>
      <c r="K69" s="1"/>
      <c r="L69" s="1"/>
      <c r="M69" s="1"/>
      <c r="N69" s="1"/>
      <c r="O69" s="1"/>
      <c r="P69" s="1"/>
      <c r="Q69" s="1"/>
      <c r="R69" s="1"/>
      <c r="S69" s="1"/>
      <c r="T69" s="1"/>
    </row>
    <row r="70" ht="12.75" customHeight="1">
      <c r="A70" s="1"/>
      <c r="B70" s="1"/>
      <c r="C70" s="1"/>
      <c r="D70" s="1"/>
      <c r="E70" s="1"/>
      <c r="F70" s="1"/>
      <c r="G70" s="1"/>
      <c r="H70" s="1"/>
      <c r="I70" s="1"/>
      <c r="J70" s="1"/>
      <c r="K70" s="1"/>
      <c r="L70" s="1"/>
      <c r="M70" s="1"/>
      <c r="N70" s="1"/>
      <c r="O70" s="1"/>
      <c r="P70" s="1"/>
      <c r="Q70" s="1"/>
      <c r="R70" s="1"/>
      <c r="S70" s="1"/>
      <c r="T70" s="1"/>
    </row>
    <row r="71" ht="12.75" customHeight="1">
      <c r="A71" s="1"/>
      <c r="B71" s="1"/>
      <c r="C71" s="1"/>
      <c r="D71" s="1"/>
      <c r="E71" s="1"/>
      <c r="F71" s="1"/>
      <c r="G71" s="1"/>
      <c r="H71" s="1"/>
      <c r="I71" s="1"/>
      <c r="J71" s="1"/>
      <c r="K71" s="1"/>
      <c r="L71" s="1"/>
      <c r="M71" s="1"/>
      <c r="N71" s="1"/>
      <c r="O71" s="1"/>
      <c r="P71" s="1"/>
      <c r="Q71" s="1"/>
      <c r="R71" s="1"/>
      <c r="S71" s="1"/>
      <c r="T71" s="1"/>
    </row>
    <row r="72" ht="12.75" customHeight="1">
      <c r="A72" s="1"/>
      <c r="B72" s="1"/>
      <c r="C72" s="1"/>
      <c r="D72" s="1"/>
      <c r="E72" s="1"/>
      <c r="F72" s="1"/>
      <c r="G72" s="1"/>
      <c r="H72" s="1"/>
      <c r="I72" s="1"/>
      <c r="J72" s="1"/>
      <c r="K72" s="1"/>
      <c r="L72" s="1"/>
      <c r="M72" s="1"/>
      <c r="N72" s="1"/>
      <c r="O72" s="1"/>
      <c r="P72" s="1"/>
      <c r="Q72" s="1"/>
      <c r="R72" s="1"/>
      <c r="S72" s="1"/>
      <c r="T72" s="1"/>
    </row>
    <row r="73" ht="12.75" customHeight="1">
      <c r="A73" s="1"/>
      <c r="B73" s="1"/>
      <c r="C73" s="1"/>
      <c r="D73" s="1"/>
      <c r="E73" s="1"/>
      <c r="F73" s="1"/>
      <c r="G73" s="1"/>
      <c r="H73" s="1"/>
      <c r="I73" s="1"/>
      <c r="J73" s="1"/>
      <c r="K73" s="1"/>
      <c r="L73" s="1"/>
      <c r="M73" s="1"/>
      <c r="N73" s="1"/>
      <c r="O73" s="1"/>
      <c r="P73" s="1"/>
      <c r="Q73" s="1"/>
      <c r="R73" s="1"/>
      <c r="S73" s="1"/>
      <c r="T73" s="1"/>
    </row>
    <row r="74" ht="12.75" customHeight="1">
      <c r="A74" s="1"/>
      <c r="B74" s="1"/>
      <c r="C74" s="1"/>
      <c r="D74" s="1"/>
      <c r="E74" s="1"/>
      <c r="F74" s="1"/>
      <c r="G74" s="1"/>
      <c r="H74" s="1"/>
      <c r="I74" s="1"/>
      <c r="J74" s="1"/>
      <c r="K74" s="1"/>
      <c r="L74" s="1"/>
      <c r="M74" s="1"/>
      <c r="N74" s="1"/>
      <c r="O74" s="1"/>
      <c r="P74" s="1"/>
      <c r="Q74" s="1"/>
      <c r="R74" s="1"/>
      <c r="S74" s="1"/>
      <c r="T74" s="1"/>
    </row>
    <row r="75" ht="12.75" customHeight="1">
      <c r="A75" s="1"/>
      <c r="B75" s="1"/>
      <c r="C75" s="1"/>
      <c r="D75" s="1"/>
      <c r="E75" s="1"/>
      <c r="F75" s="1"/>
      <c r="G75" s="1"/>
      <c r="H75" s="1"/>
      <c r="I75" s="1"/>
      <c r="J75" s="1"/>
      <c r="K75" s="1"/>
      <c r="L75" s="1"/>
      <c r="M75" s="1"/>
      <c r="N75" s="1"/>
      <c r="O75" s="1"/>
      <c r="P75" s="1"/>
      <c r="Q75" s="1"/>
      <c r="R75" s="1"/>
      <c r="S75" s="1"/>
      <c r="T75" s="1"/>
    </row>
    <row r="76" ht="12.75" customHeight="1">
      <c r="A76" s="1"/>
      <c r="B76" s="1"/>
      <c r="C76" s="1"/>
      <c r="D76" s="1"/>
      <c r="E76" s="1"/>
      <c r="F76" s="1"/>
      <c r="G76" s="1"/>
      <c r="H76" s="1"/>
      <c r="I76" s="1"/>
      <c r="J76" s="1"/>
      <c r="K76" s="1"/>
      <c r="L76" s="1"/>
      <c r="M76" s="1"/>
      <c r="N76" s="1"/>
      <c r="O76" s="1"/>
      <c r="P76" s="1"/>
      <c r="Q76" s="1"/>
      <c r="R76" s="1"/>
      <c r="S76" s="1"/>
      <c r="T76" s="1"/>
    </row>
    <row r="77" ht="12.75" customHeight="1">
      <c r="A77" s="1"/>
      <c r="B77" s="1"/>
      <c r="C77" s="1"/>
      <c r="D77" s="1"/>
      <c r="E77" s="1"/>
      <c r="F77" s="1"/>
      <c r="G77" s="1"/>
      <c r="H77" s="1"/>
      <c r="I77" s="1"/>
      <c r="J77" s="1"/>
      <c r="K77" s="1"/>
      <c r="L77" s="1"/>
      <c r="M77" s="1"/>
      <c r="N77" s="1"/>
      <c r="O77" s="1"/>
      <c r="P77" s="1"/>
      <c r="Q77" s="1"/>
      <c r="R77" s="1"/>
      <c r="S77" s="1"/>
      <c r="T77" s="1"/>
    </row>
    <row r="78" ht="12.75" customHeight="1">
      <c r="A78" s="1"/>
      <c r="B78" s="1"/>
      <c r="C78" s="1"/>
      <c r="D78" s="1"/>
      <c r="E78" s="1"/>
      <c r="F78" s="1"/>
      <c r="G78" s="1"/>
      <c r="H78" s="1"/>
      <c r="I78" s="1"/>
      <c r="J78" s="1"/>
      <c r="K78" s="1"/>
      <c r="L78" s="1"/>
      <c r="M78" s="1"/>
      <c r="N78" s="1"/>
      <c r="O78" s="1"/>
      <c r="P78" s="1"/>
      <c r="Q78" s="1"/>
      <c r="R78" s="1"/>
      <c r="S78" s="1"/>
      <c r="T78" s="1"/>
    </row>
    <row r="79" ht="12.75" customHeight="1">
      <c r="A79" s="1"/>
      <c r="B79" s="1"/>
      <c r="C79" s="1"/>
      <c r="D79" s="1"/>
      <c r="E79" s="1"/>
      <c r="F79" s="1"/>
      <c r="G79" s="1"/>
      <c r="H79" s="1"/>
      <c r="I79" s="1"/>
      <c r="J79" s="1"/>
      <c r="K79" s="1"/>
      <c r="L79" s="1"/>
      <c r="M79" s="1"/>
      <c r="N79" s="1"/>
      <c r="O79" s="1"/>
      <c r="P79" s="1"/>
      <c r="Q79" s="1"/>
      <c r="R79" s="1"/>
      <c r="S79" s="1"/>
      <c r="T79" s="1"/>
    </row>
    <row r="80" ht="12.75" customHeight="1">
      <c r="A80" s="1"/>
      <c r="B80" s="1"/>
      <c r="C80" s="1"/>
      <c r="D80" s="1"/>
      <c r="E80" s="1"/>
      <c r="F80" s="1"/>
      <c r="G80" s="1"/>
      <c r="H80" s="1"/>
      <c r="I80" s="1"/>
      <c r="J80" s="1"/>
      <c r="K80" s="1"/>
      <c r="L80" s="1"/>
      <c r="M80" s="1"/>
      <c r="N80" s="1"/>
      <c r="O80" s="1"/>
      <c r="P80" s="1"/>
      <c r="Q80" s="1"/>
      <c r="R80" s="1"/>
      <c r="S80" s="1"/>
      <c r="T80" s="1"/>
    </row>
    <row r="81" ht="12.75" customHeight="1">
      <c r="A81" s="1"/>
      <c r="B81" s="1"/>
      <c r="C81" s="1"/>
      <c r="D81" s="1"/>
      <c r="E81" s="1"/>
      <c r="F81" s="1"/>
      <c r="G81" s="1"/>
      <c r="H81" s="1"/>
      <c r="I81" s="1"/>
      <c r="J81" s="1"/>
      <c r="K81" s="1"/>
      <c r="L81" s="1"/>
      <c r="M81" s="1"/>
      <c r="N81" s="1"/>
      <c r="O81" s="1"/>
      <c r="P81" s="1"/>
      <c r="Q81" s="1"/>
      <c r="R81" s="1"/>
      <c r="S81" s="1"/>
      <c r="T81" s="1"/>
    </row>
    <row r="82" ht="12.75" customHeight="1">
      <c r="A82" s="1"/>
      <c r="B82" s="1"/>
      <c r="C82" s="1"/>
      <c r="D82" s="1"/>
      <c r="E82" s="1"/>
      <c r="F82" s="1"/>
      <c r="G82" s="1"/>
      <c r="H82" s="1"/>
      <c r="I82" s="1"/>
      <c r="J82" s="1"/>
      <c r="K82" s="1"/>
      <c r="L82" s="1"/>
      <c r="M82" s="1"/>
      <c r="N82" s="1"/>
      <c r="O82" s="1"/>
      <c r="P82" s="1"/>
      <c r="Q82" s="1"/>
      <c r="R82" s="1"/>
      <c r="S82" s="1"/>
      <c r="T82" s="1"/>
    </row>
    <row r="83" ht="12.75" customHeight="1">
      <c r="A83" s="1"/>
      <c r="B83" s="1"/>
      <c r="C83" s="1"/>
      <c r="D83" s="1"/>
      <c r="E83" s="1"/>
      <c r="F83" s="1"/>
      <c r="G83" s="1"/>
      <c r="H83" s="1"/>
      <c r="I83" s="1"/>
      <c r="J83" s="1"/>
      <c r="K83" s="1"/>
      <c r="L83" s="1"/>
      <c r="M83" s="1"/>
      <c r="N83" s="1"/>
      <c r="O83" s="1"/>
      <c r="P83" s="1"/>
      <c r="Q83" s="1"/>
      <c r="R83" s="1"/>
      <c r="S83" s="1"/>
      <c r="T83" s="1"/>
    </row>
    <row r="84" ht="12.75" customHeight="1">
      <c r="A84" s="1"/>
      <c r="B84" s="1"/>
      <c r="C84" s="1"/>
      <c r="D84" s="1"/>
      <c r="E84" s="1"/>
      <c r="F84" s="1"/>
      <c r="G84" s="1"/>
      <c r="H84" s="1"/>
      <c r="I84" s="1"/>
      <c r="J84" s="1"/>
      <c r="K84" s="1"/>
      <c r="L84" s="1"/>
      <c r="M84" s="1"/>
      <c r="N84" s="1"/>
      <c r="O84" s="1"/>
      <c r="P84" s="1"/>
      <c r="Q84" s="1"/>
      <c r="R84" s="1"/>
      <c r="S84" s="1"/>
      <c r="T84" s="1"/>
    </row>
    <row r="85" ht="12.75" customHeight="1">
      <c r="A85" s="1"/>
      <c r="B85" s="1"/>
      <c r="C85" s="1"/>
      <c r="D85" s="1"/>
      <c r="E85" s="1"/>
      <c r="F85" s="1"/>
      <c r="G85" s="1"/>
      <c r="H85" s="1"/>
      <c r="I85" s="1"/>
      <c r="J85" s="1"/>
      <c r="K85" s="1"/>
      <c r="L85" s="1"/>
      <c r="M85" s="1"/>
      <c r="N85" s="1"/>
      <c r="O85" s="1"/>
      <c r="P85" s="1"/>
      <c r="Q85" s="1"/>
      <c r="R85" s="1"/>
      <c r="S85" s="1"/>
      <c r="T85" s="1"/>
    </row>
    <row r="86" ht="12.75" customHeight="1">
      <c r="A86" s="1"/>
      <c r="B86" s="1"/>
      <c r="C86" s="1"/>
      <c r="D86" s="1"/>
      <c r="E86" s="1"/>
      <c r="F86" s="1"/>
      <c r="G86" s="1"/>
      <c r="H86" s="1"/>
      <c r="I86" s="1"/>
      <c r="J86" s="1"/>
      <c r="K86" s="1"/>
      <c r="L86" s="1"/>
      <c r="M86" s="1"/>
      <c r="N86" s="1"/>
      <c r="O86" s="1"/>
      <c r="P86" s="1"/>
      <c r="Q86" s="1"/>
      <c r="R86" s="1"/>
      <c r="S86" s="1"/>
      <c r="T86" s="1"/>
    </row>
    <row r="87" ht="12.75" customHeight="1">
      <c r="A87" s="1"/>
      <c r="B87" s="1"/>
      <c r="C87" s="1"/>
      <c r="D87" s="1"/>
      <c r="E87" s="1"/>
      <c r="F87" s="1"/>
      <c r="G87" s="1"/>
      <c r="H87" s="1"/>
      <c r="I87" s="1"/>
      <c r="J87" s="1"/>
      <c r="K87" s="1"/>
      <c r="L87" s="1"/>
      <c r="M87" s="1"/>
      <c r="N87" s="1"/>
      <c r="O87" s="1"/>
      <c r="P87" s="1"/>
      <c r="Q87" s="1"/>
      <c r="R87" s="1"/>
      <c r="S87" s="1"/>
      <c r="T87" s="1"/>
    </row>
    <row r="88" ht="12.75" customHeight="1">
      <c r="A88" s="1"/>
      <c r="B88" s="1"/>
      <c r="C88" s="1"/>
      <c r="D88" s="1"/>
      <c r="E88" s="1"/>
      <c r="F88" s="1"/>
      <c r="G88" s="1"/>
      <c r="H88" s="1"/>
      <c r="I88" s="1"/>
      <c r="J88" s="1"/>
      <c r="K88" s="1"/>
      <c r="L88" s="1"/>
      <c r="M88" s="1"/>
      <c r="N88" s="1"/>
      <c r="O88" s="1"/>
      <c r="P88" s="1"/>
      <c r="Q88" s="1"/>
      <c r="R88" s="1"/>
      <c r="S88" s="1"/>
      <c r="T88" s="1"/>
    </row>
    <row r="89" ht="12.75" customHeight="1">
      <c r="A89" s="1"/>
      <c r="B89" s="1"/>
      <c r="C89" s="1"/>
      <c r="D89" s="1"/>
      <c r="E89" s="1"/>
      <c r="F89" s="1"/>
      <c r="G89" s="1"/>
      <c r="H89" s="1"/>
      <c r="I89" s="1"/>
      <c r="J89" s="1"/>
      <c r="K89" s="1"/>
      <c r="L89" s="1"/>
      <c r="M89" s="1"/>
      <c r="N89" s="1"/>
      <c r="O89" s="1"/>
      <c r="P89" s="1"/>
      <c r="Q89" s="1"/>
      <c r="R89" s="1"/>
      <c r="S89" s="1"/>
      <c r="T89" s="1"/>
    </row>
    <row r="90" ht="12.75" customHeight="1">
      <c r="A90" s="1"/>
      <c r="B90" s="1"/>
      <c r="C90" s="1"/>
      <c r="D90" s="1"/>
      <c r="E90" s="1"/>
      <c r="F90" s="1"/>
      <c r="G90" s="1"/>
      <c r="H90" s="1"/>
      <c r="I90" s="1"/>
      <c r="J90" s="1"/>
      <c r="K90" s="1"/>
      <c r="L90" s="1"/>
      <c r="M90" s="1"/>
      <c r="N90" s="1"/>
      <c r="O90" s="1"/>
      <c r="P90" s="1"/>
      <c r="Q90" s="1"/>
      <c r="R90" s="1"/>
      <c r="S90" s="1"/>
      <c r="T90" s="1"/>
    </row>
    <row r="91" ht="12.75" customHeight="1">
      <c r="A91" s="1"/>
      <c r="B91" s="1"/>
      <c r="C91" s="1"/>
      <c r="D91" s="1"/>
      <c r="E91" s="1"/>
      <c r="F91" s="1"/>
      <c r="G91" s="1"/>
      <c r="H91" s="1"/>
      <c r="I91" s="1"/>
      <c r="J91" s="1"/>
      <c r="K91" s="1"/>
      <c r="L91" s="1"/>
      <c r="M91" s="1"/>
      <c r="N91" s="1"/>
      <c r="O91" s="1"/>
      <c r="P91" s="1"/>
      <c r="Q91" s="1"/>
      <c r="R91" s="1"/>
      <c r="S91" s="1"/>
      <c r="T91" s="1"/>
    </row>
    <row r="92" ht="12.75" customHeight="1">
      <c r="A92" s="1"/>
      <c r="B92" s="1"/>
      <c r="C92" s="1"/>
      <c r="D92" s="1"/>
      <c r="E92" s="1"/>
      <c r="F92" s="1"/>
      <c r="G92" s="1"/>
      <c r="H92" s="1"/>
      <c r="I92" s="1"/>
      <c r="J92" s="1"/>
      <c r="K92" s="1"/>
      <c r="L92" s="1"/>
      <c r="M92" s="1"/>
      <c r="N92" s="1"/>
      <c r="O92" s="1"/>
      <c r="P92" s="1"/>
      <c r="Q92" s="1"/>
      <c r="R92" s="1"/>
      <c r="S92" s="1"/>
      <c r="T92" s="1"/>
    </row>
    <row r="93" ht="12.75" customHeight="1">
      <c r="A93" s="1"/>
      <c r="B93" s="1"/>
      <c r="C93" s="1"/>
      <c r="D93" s="1"/>
      <c r="E93" s="1"/>
      <c r="F93" s="1"/>
      <c r="G93" s="1"/>
      <c r="H93" s="1"/>
      <c r="I93" s="1"/>
      <c r="J93" s="1"/>
      <c r="K93" s="1"/>
      <c r="L93" s="1"/>
      <c r="M93" s="1"/>
      <c r="N93" s="1"/>
      <c r="O93" s="1"/>
      <c r="P93" s="1"/>
      <c r="Q93" s="1"/>
      <c r="R93" s="1"/>
      <c r="S93" s="1"/>
      <c r="T93" s="1"/>
    </row>
    <row r="94" ht="12.75" customHeight="1">
      <c r="A94" s="1"/>
      <c r="B94" s="1"/>
      <c r="C94" s="1"/>
      <c r="D94" s="1"/>
      <c r="E94" s="1"/>
      <c r="F94" s="1"/>
      <c r="G94" s="1"/>
      <c r="H94" s="1"/>
      <c r="I94" s="1"/>
      <c r="J94" s="1"/>
      <c r="K94" s="1"/>
      <c r="L94" s="1"/>
      <c r="M94" s="1"/>
      <c r="N94" s="1"/>
      <c r="O94" s="1"/>
      <c r="P94" s="1"/>
      <c r="Q94" s="1"/>
      <c r="R94" s="1"/>
      <c r="S94" s="1"/>
      <c r="T94" s="1"/>
    </row>
    <row r="95" ht="12.75" customHeight="1">
      <c r="A95" s="1"/>
      <c r="B95" s="1"/>
      <c r="C95" s="1"/>
      <c r="D95" s="1"/>
      <c r="E95" s="1"/>
      <c r="F95" s="1"/>
      <c r="G95" s="1"/>
      <c r="H95" s="1"/>
      <c r="I95" s="1"/>
      <c r="J95" s="1"/>
      <c r="K95" s="1"/>
      <c r="L95" s="1"/>
      <c r="M95" s="1"/>
      <c r="N95" s="1"/>
      <c r="O95" s="1"/>
      <c r="P95" s="1"/>
      <c r="Q95" s="1"/>
      <c r="R95" s="1"/>
      <c r="S95" s="1"/>
      <c r="T95" s="1"/>
    </row>
    <row r="96" ht="12.75" customHeight="1">
      <c r="A96" s="1"/>
      <c r="B96" s="1"/>
      <c r="C96" s="1"/>
      <c r="D96" s="1"/>
      <c r="E96" s="1"/>
      <c r="F96" s="1"/>
      <c r="G96" s="1"/>
      <c r="H96" s="1"/>
      <c r="I96" s="1"/>
      <c r="J96" s="1"/>
      <c r="K96" s="1"/>
      <c r="L96" s="1"/>
      <c r="M96" s="1"/>
      <c r="N96" s="1"/>
      <c r="O96" s="1"/>
      <c r="P96" s="1"/>
      <c r="Q96" s="1"/>
      <c r="R96" s="1"/>
      <c r="S96" s="1"/>
      <c r="T96" s="1"/>
    </row>
    <row r="97" ht="12.75" customHeight="1">
      <c r="A97" s="1"/>
      <c r="B97" s="1"/>
      <c r="C97" s="1"/>
      <c r="D97" s="1"/>
      <c r="E97" s="1"/>
      <c r="F97" s="1"/>
      <c r="G97" s="1"/>
      <c r="H97" s="1"/>
      <c r="I97" s="1"/>
      <c r="J97" s="1"/>
      <c r="K97" s="1"/>
      <c r="L97" s="1"/>
      <c r="M97" s="1"/>
      <c r="N97" s="1"/>
      <c r="O97" s="1"/>
      <c r="P97" s="1"/>
      <c r="Q97" s="1"/>
      <c r="R97" s="1"/>
      <c r="S97" s="1"/>
      <c r="T97" s="1"/>
    </row>
    <row r="98" ht="12.75" customHeight="1">
      <c r="A98" s="1"/>
      <c r="B98" s="1"/>
      <c r="C98" s="1"/>
      <c r="D98" s="1"/>
      <c r="E98" s="1"/>
      <c r="F98" s="1"/>
      <c r="G98" s="1"/>
      <c r="H98" s="1"/>
      <c r="I98" s="1"/>
      <c r="J98" s="1"/>
      <c r="K98" s="1"/>
      <c r="L98" s="1"/>
      <c r="M98" s="1"/>
      <c r="N98" s="1"/>
      <c r="O98" s="1"/>
      <c r="P98" s="1"/>
      <c r="Q98" s="1"/>
      <c r="R98" s="1"/>
      <c r="S98" s="1"/>
      <c r="T98" s="1"/>
    </row>
    <row r="99" ht="12.75" customHeight="1">
      <c r="A99" s="1"/>
      <c r="B99" s="1"/>
      <c r="C99" s="1"/>
      <c r="D99" s="1"/>
      <c r="E99" s="1"/>
      <c r="F99" s="1"/>
      <c r="G99" s="1"/>
      <c r="H99" s="1"/>
      <c r="I99" s="1"/>
      <c r="J99" s="1"/>
      <c r="K99" s="1"/>
      <c r="L99" s="1"/>
      <c r="M99" s="1"/>
      <c r="N99" s="1"/>
      <c r="O99" s="1"/>
      <c r="P99" s="1"/>
      <c r="Q99" s="1"/>
      <c r="R99" s="1"/>
      <c r="S99" s="1"/>
      <c r="T99" s="1"/>
    </row>
    <row r="100" ht="12.75" customHeight="1">
      <c r="A100" s="1"/>
      <c r="B100" s="1"/>
      <c r="C100" s="1"/>
      <c r="D100" s="1"/>
      <c r="E100" s="1"/>
      <c r="F100" s="1"/>
      <c r="G100" s="1"/>
      <c r="H100" s="1"/>
      <c r="I100" s="1"/>
      <c r="J100" s="1"/>
      <c r="K100" s="1"/>
      <c r="L100" s="1"/>
      <c r="M100" s="1"/>
      <c r="N100" s="1"/>
      <c r="O100" s="1"/>
      <c r="P100" s="1"/>
      <c r="Q100" s="1"/>
      <c r="R100" s="1"/>
      <c r="S100" s="1"/>
      <c r="T100" s="1"/>
    </row>
  </sheetData>
  <mergeCells count="25">
    <mergeCell ref="B4:B6"/>
    <mergeCell ref="C4:C5"/>
    <mergeCell ref="P4:P6"/>
    <mergeCell ref="Q4:Q6"/>
    <mergeCell ref="R4:R6"/>
    <mergeCell ref="S4:S6"/>
    <mergeCell ref="H4:K4"/>
    <mergeCell ref="L4:O4"/>
    <mergeCell ref="B7:S7"/>
    <mergeCell ref="B8:S8"/>
    <mergeCell ref="B16:S16"/>
    <mergeCell ref="B24:S24"/>
    <mergeCell ref="B37:T37"/>
    <mergeCell ref="D4:D5"/>
    <mergeCell ref="E4:E5"/>
    <mergeCell ref="F4:F5"/>
    <mergeCell ref="G4:G5"/>
    <mergeCell ref="H5:H6"/>
    <mergeCell ref="I5:I6"/>
    <mergeCell ref="J5:J6"/>
    <mergeCell ref="K5:K6"/>
    <mergeCell ref="L5:L6"/>
    <mergeCell ref="M5:M6"/>
    <mergeCell ref="N5:N6"/>
    <mergeCell ref="O5:O6"/>
  </mergeCells>
  <printOptions/>
  <pageMargins bottom="0.75" footer="0.0" header="0.0" left="0.7" right="0.7" top="0.75"/>
  <pageSetup paperSize="9"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0"/>
    <col customWidth="1" min="2" max="2" width="34.86"/>
    <col customWidth="1" min="3" max="4" width="9.14"/>
    <col customWidth="1" min="5" max="5" width="8.43"/>
    <col customWidth="1" min="6" max="6" width="10.29"/>
    <col customWidth="1" min="7" max="7" width="17.14"/>
    <col customWidth="1" min="8" max="8" width="9.43"/>
    <col customWidth="1" min="9" max="9" width="9.0"/>
    <col customWidth="1" min="10" max="10" width="8.43"/>
    <col customWidth="1" min="11" max="11" width="16.43"/>
    <col customWidth="1" min="12" max="12" width="9.86"/>
    <col customWidth="1" min="13" max="13" width="9.0"/>
    <col customWidth="1" min="14" max="14" width="9.43"/>
    <col customWidth="1" min="15" max="15" width="7.86"/>
    <col customWidth="1" min="16" max="16" width="6.43"/>
    <col customWidth="1" min="17" max="17" width="7.43"/>
    <col customWidth="1" min="18" max="18" width="11.43"/>
    <col customWidth="1" min="19" max="19" width="58.0"/>
    <col customWidth="1" min="20" max="20" width="6.86"/>
    <col customWidth="1" min="21" max="39" width="8.86"/>
  </cols>
  <sheetData>
    <row r="1" ht="39.75" customHeight="1">
      <c r="A1" s="1"/>
      <c r="B1" s="3" t="s">
        <v>147</v>
      </c>
      <c r="T1" s="1"/>
    </row>
    <row r="2" ht="12.75" customHeight="1">
      <c r="A2" s="1"/>
      <c r="B2" s="1"/>
      <c r="C2" s="1"/>
      <c r="D2" s="1"/>
      <c r="E2" s="1"/>
      <c r="F2" s="1"/>
      <c r="G2" s="1"/>
      <c r="H2" s="1"/>
      <c r="I2" s="1"/>
      <c r="J2" s="1"/>
      <c r="K2" s="1"/>
      <c r="L2" s="1"/>
      <c r="M2" s="1"/>
      <c r="N2" s="1"/>
      <c r="O2" s="1"/>
      <c r="P2" s="1"/>
      <c r="Q2" s="1"/>
      <c r="R2" s="1"/>
      <c r="S2" s="1"/>
      <c r="T2" s="1"/>
    </row>
    <row r="3" ht="12.75" customHeight="1">
      <c r="A3" s="1"/>
      <c r="B3" s="1"/>
      <c r="C3" s="1"/>
      <c r="D3" s="1"/>
      <c r="E3" s="1"/>
      <c r="F3" s="1"/>
      <c r="G3" s="1"/>
      <c r="H3" s="1"/>
      <c r="I3" s="1"/>
      <c r="J3" s="1"/>
      <c r="K3" s="1"/>
      <c r="L3" s="1"/>
      <c r="M3" s="1"/>
      <c r="N3" s="1"/>
      <c r="O3" s="1"/>
      <c r="P3" s="1"/>
      <c r="Q3" s="1"/>
      <c r="R3" s="1"/>
      <c r="S3" s="1"/>
      <c r="T3" s="1"/>
    </row>
    <row r="4" ht="12.75" customHeight="1">
      <c r="A4" s="1"/>
      <c r="B4" s="78" t="s">
        <v>148</v>
      </c>
      <c r="C4" s="7"/>
      <c r="D4" s="7"/>
      <c r="E4" s="7"/>
      <c r="F4" s="7"/>
      <c r="G4" s="7"/>
      <c r="H4" s="7"/>
      <c r="I4" s="7"/>
      <c r="J4" s="7"/>
      <c r="K4" s="7"/>
      <c r="L4" s="7"/>
      <c r="M4" s="7"/>
      <c r="N4" s="7"/>
      <c r="O4" s="7"/>
      <c r="P4" s="7"/>
      <c r="Q4" s="7"/>
      <c r="R4" s="7"/>
      <c r="S4" s="7"/>
      <c r="T4" s="1"/>
    </row>
    <row r="5" ht="24.75" customHeight="1">
      <c r="A5" s="51"/>
      <c r="B5" s="52" t="s">
        <v>3</v>
      </c>
      <c r="C5" s="52" t="s">
        <v>4</v>
      </c>
      <c r="D5" s="52" t="s">
        <v>5</v>
      </c>
      <c r="E5" s="52" t="s">
        <v>6</v>
      </c>
      <c r="F5" s="52" t="s">
        <v>7</v>
      </c>
      <c r="G5" s="52" t="s">
        <v>8</v>
      </c>
      <c r="H5" s="53" t="s">
        <v>9</v>
      </c>
      <c r="I5" s="10"/>
      <c r="J5" s="10"/>
      <c r="K5" s="11"/>
      <c r="L5" s="53" t="s">
        <v>10</v>
      </c>
      <c r="M5" s="10"/>
      <c r="N5" s="10"/>
      <c r="O5" s="11"/>
      <c r="P5" s="54" t="s">
        <v>11</v>
      </c>
      <c r="Q5" s="54" t="s">
        <v>12</v>
      </c>
      <c r="R5" s="54" t="s">
        <v>13</v>
      </c>
      <c r="S5" s="52" t="s">
        <v>14</v>
      </c>
      <c r="T5" s="51"/>
      <c r="U5" s="51"/>
      <c r="V5" s="51"/>
      <c r="W5" s="51"/>
      <c r="X5" s="51"/>
      <c r="Y5" s="51"/>
      <c r="Z5" s="51"/>
      <c r="AA5" s="51"/>
      <c r="AB5" s="51"/>
      <c r="AC5" s="51"/>
      <c r="AD5" s="51"/>
      <c r="AE5" s="51"/>
      <c r="AF5" s="51"/>
      <c r="AG5" s="51"/>
      <c r="AH5" s="51"/>
      <c r="AI5" s="51"/>
      <c r="AJ5" s="51"/>
      <c r="AK5" s="51"/>
      <c r="AL5" s="51"/>
      <c r="AM5" s="51"/>
    </row>
    <row r="6" ht="8.25" customHeight="1">
      <c r="A6" s="51"/>
      <c r="B6" s="13"/>
      <c r="C6" s="13"/>
      <c r="D6" s="13"/>
      <c r="E6" s="13"/>
      <c r="F6" s="13"/>
      <c r="G6" s="13"/>
      <c r="H6" s="52" t="s">
        <v>15</v>
      </c>
      <c r="I6" s="52" t="s">
        <v>16</v>
      </c>
      <c r="J6" s="52" t="s">
        <v>17</v>
      </c>
      <c r="K6" s="52" t="s">
        <v>18</v>
      </c>
      <c r="L6" s="52" t="s">
        <v>19</v>
      </c>
      <c r="M6" s="52" t="s">
        <v>20</v>
      </c>
      <c r="N6" s="52" t="s">
        <v>21</v>
      </c>
      <c r="O6" s="54" t="s">
        <v>22</v>
      </c>
      <c r="P6" s="13"/>
      <c r="Q6" s="13"/>
      <c r="R6" s="13"/>
      <c r="S6" s="13"/>
      <c r="T6" s="51"/>
      <c r="U6" s="51"/>
      <c r="V6" s="51"/>
      <c r="W6" s="51"/>
      <c r="X6" s="51"/>
      <c r="Y6" s="51"/>
      <c r="Z6" s="51"/>
      <c r="AA6" s="51"/>
      <c r="AB6" s="51"/>
      <c r="AC6" s="51"/>
      <c r="AD6" s="51"/>
      <c r="AE6" s="51"/>
      <c r="AF6" s="51"/>
      <c r="AG6" s="51"/>
      <c r="AH6" s="51"/>
      <c r="AI6" s="51"/>
      <c r="AJ6" s="51"/>
      <c r="AK6" s="51"/>
      <c r="AL6" s="51"/>
      <c r="AM6" s="51"/>
    </row>
    <row r="7" ht="15.0" customHeight="1">
      <c r="A7" s="51"/>
      <c r="B7" s="13"/>
      <c r="C7" s="55" t="s">
        <v>23</v>
      </c>
      <c r="D7" s="56" t="s">
        <v>23</v>
      </c>
      <c r="E7" s="56" t="s">
        <v>23</v>
      </c>
      <c r="F7" s="56" t="s">
        <v>23</v>
      </c>
      <c r="G7" s="56" t="s">
        <v>24</v>
      </c>
      <c r="H7" s="13"/>
      <c r="I7" s="13"/>
      <c r="J7" s="13"/>
      <c r="K7" s="13"/>
      <c r="L7" s="13"/>
      <c r="M7" s="13"/>
      <c r="N7" s="13"/>
      <c r="O7" s="13"/>
      <c r="P7" s="13"/>
      <c r="Q7" s="13"/>
      <c r="R7" s="13"/>
      <c r="S7" s="13"/>
      <c r="T7" s="51"/>
      <c r="U7" s="51"/>
      <c r="V7" s="51"/>
      <c r="W7" s="51"/>
      <c r="X7" s="51"/>
      <c r="Y7" s="51"/>
      <c r="Z7" s="51"/>
      <c r="AA7" s="51"/>
      <c r="AB7" s="51"/>
      <c r="AC7" s="51"/>
      <c r="AD7" s="51"/>
      <c r="AE7" s="51"/>
      <c r="AF7" s="51"/>
      <c r="AG7" s="51"/>
      <c r="AH7" s="51"/>
      <c r="AI7" s="51"/>
      <c r="AJ7" s="51"/>
      <c r="AK7" s="51"/>
      <c r="AL7" s="51"/>
      <c r="AM7" s="51"/>
    </row>
    <row r="8" ht="15.75" customHeight="1">
      <c r="A8" s="1"/>
      <c r="B8" s="16" t="s">
        <v>25</v>
      </c>
      <c r="C8" s="10"/>
      <c r="D8" s="10"/>
      <c r="E8" s="10"/>
      <c r="F8" s="10"/>
      <c r="G8" s="10"/>
      <c r="H8" s="10"/>
      <c r="I8" s="10"/>
      <c r="J8" s="10"/>
      <c r="K8" s="10"/>
      <c r="L8" s="10"/>
      <c r="M8" s="10"/>
      <c r="N8" s="10"/>
      <c r="O8" s="10"/>
      <c r="P8" s="10"/>
      <c r="Q8" s="10"/>
      <c r="R8" s="10"/>
      <c r="S8" s="11"/>
      <c r="T8" s="1"/>
    </row>
    <row r="9" ht="15.75" customHeight="1">
      <c r="A9" s="1"/>
      <c r="B9" s="17" t="s">
        <v>26</v>
      </c>
      <c r="C9" s="18"/>
      <c r="D9" s="18"/>
      <c r="E9" s="18"/>
      <c r="F9" s="18"/>
      <c r="G9" s="18"/>
      <c r="H9" s="18"/>
      <c r="I9" s="18"/>
      <c r="J9" s="18"/>
      <c r="K9" s="18"/>
      <c r="L9" s="18"/>
      <c r="M9" s="18"/>
      <c r="N9" s="18"/>
      <c r="O9" s="18"/>
      <c r="P9" s="18"/>
      <c r="Q9" s="18"/>
      <c r="R9" s="18"/>
      <c r="S9" s="18"/>
      <c r="T9" s="1"/>
    </row>
    <row r="10" ht="12.75" customHeight="1">
      <c r="A10" s="19"/>
      <c r="B10" s="20" t="s">
        <v>27</v>
      </c>
      <c r="C10" s="21">
        <v>200.0</v>
      </c>
      <c r="D10" s="22">
        <v>8.0</v>
      </c>
      <c r="E10" s="22">
        <v>7.2</v>
      </c>
      <c r="F10" s="22">
        <v>48.8</v>
      </c>
      <c r="G10" s="22">
        <v>317.0</v>
      </c>
      <c r="H10" s="22">
        <v>0.2</v>
      </c>
      <c r="I10" s="22">
        <v>0.258</v>
      </c>
      <c r="J10" s="22">
        <v>133.0</v>
      </c>
      <c r="K10" s="22">
        <v>1.4</v>
      </c>
      <c r="L10" s="22">
        <v>429.94</v>
      </c>
      <c r="M10" s="22">
        <v>367.6</v>
      </c>
      <c r="N10" s="22">
        <v>22.3</v>
      </c>
      <c r="O10" s="22">
        <v>2.91</v>
      </c>
      <c r="P10" s="22">
        <v>0.69</v>
      </c>
      <c r="Q10" s="22">
        <v>0.0</v>
      </c>
      <c r="R10" s="20">
        <v>226.0</v>
      </c>
      <c r="S10" s="20" t="s">
        <v>28</v>
      </c>
      <c r="T10" s="19"/>
      <c r="U10" s="19"/>
      <c r="V10" s="19"/>
      <c r="W10" s="19"/>
      <c r="X10" s="19"/>
      <c r="Y10" s="19"/>
      <c r="Z10" s="19"/>
      <c r="AA10" s="19"/>
      <c r="AB10" s="19"/>
      <c r="AC10" s="19"/>
      <c r="AD10" s="19"/>
      <c r="AE10" s="19"/>
      <c r="AF10" s="19"/>
      <c r="AG10" s="19"/>
      <c r="AH10" s="19"/>
      <c r="AI10" s="19"/>
      <c r="AJ10" s="19"/>
      <c r="AK10" s="19"/>
      <c r="AL10" s="19"/>
      <c r="AM10" s="19"/>
    </row>
    <row r="11" ht="12.75" customHeight="1">
      <c r="A11" s="19"/>
      <c r="B11" s="20" t="s">
        <v>29</v>
      </c>
      <c r="C11" s="21">
        <v>200.0</v>
      </c>
      <c r="D11" s="22">
        <v>5.7</v>
      </c>
      <c r="E11" s="22">
        <v>5.47</v>
      </c>
      <c r="F11" s="22">
        <v>17.0</v>
      </c>
      <c r="G11" s="22">
        <v>140.0</v>
      </c>
      <c r="H11" s="22">
        <v>0.05</v>
      </c>
      <c r="I11" s="22">
        <v>4.1</v>
      </c>
      <c r="J11" s="22">
        <v>0.04</v>
      </c>
      <c r="K11" s="22">
        <v>0.0</v>
      </c>
      <c r="L11" s="22">
        <v>110.0</v>
      </c>
      <c r="M11" s="22">
        <v>73.0</v>
      </c>
      <c r="N11" s="22">
        <v>11.0</v>
      </c>
      <c r="O11" s="22">
        <v>0.02</v>
      </c>
      <c r="P11" s="22">
        <v>0.06</v>
      </c>
      <c r="Q11" s="22">
        <v>0.0</v>
      </c>
      <c r="R11" s="20">
        <v>767.0</v>
      </c>
      <c r="S11" s="20" t="s">
        <v>30</v>
      </c>
      <c r="T11" s="19"/>
    </row>
    <row r="12" ht="12.75" customHeight="1">
      <c r="A12" s="19"/>
      <c r="B12" s="20" t="s">
        <v>32</v>
      </c>
      <c r="C12" s="21">
        <v>10.0</v>
      </c>
      <c r="D12" s="22">
        <v>0.08</v>
      </c>
      <c r="E12" s="22">
        <v>7.2</v>
      </c>
      <c r="F12" s="22">
        <v>0.08</v>
      </c>
      <c r="G12" s="22">
        <v>74.89</v>
      </c>
      <c r="H12" s="22">
        <v>0.0</v>
      </c>
      <c r="I12" s="22">
        <v>0.0</v>
      </c>
      <c r="J12" s="22">
        <v>30.0</v>
      </c>
      <c r="K12" s="22">
        <v>0.1</v>
      </c>
      <c r="L12" s="22">
        <v>1.2</v>
      </c>
      <c r="M12" s="22">
        <v>0.05</v>
      </c>
      <c r="N12" s="22">
        <v>0.0</v>
      </c>
      <c r="O12" s="22">
        <v>0.02</v>
      </c>
      <c r="P12" s="22">
        <v>0.01</v>
      </c>
      <c r="Q12" s="22">
        <v>0.9</v>
      </c>
      <c r="R12" s="20">
        <v>13.0</v>
      </c>
      <c r="S12" s="20" t="s">
        <v>28</v>
      </c>
      <c r="T12" s="19"/>
    </row>
    <row r="13" ht="12.75" customHeight="1">
      <c r="A13" s="19"/>
      <c r="B13" s="25" t="s">
        <v>31</v>
      </c>
      <c r="C13" s="21">
        <v>100.0</v>
      </c>
      <c r="D13" s="22">
        <v>0.8</v>
      </c>
      <c r="E13" s="22">
        <v>0.4</v>
      </c>
      <c r="F13" s="22">
        <v>8.1</v>
      </c>
      <c r="G13" s="22">
        <v>47.0</v>
      </c>
      <c r="H13" s="22">
        <v>0.03</v>
      </c>
      <c r="I13" s="22">
        <v>10.0</v>
      </c>
      <c r="J13" s="22">
        <v>0.0</v>
      </c>
      <c r="K13" s="22">
        <v>0.2</v>
      </c>
      <c r="L13" s="22">
        <v>44.0</v>
      </c>
      <c r="M13" s="22">
        <v>100.0</v>
      </c>
      <c r="N13" s="22">
        <v>11.0</v>
      </c>
      <c r="O13" s="22">
        <v>0.1</v>
      </c>
      <c r="P13" s="22">
        <v>0.03</v>
      </c>
      <c r="Q13" s="22">
        <v>0.0</v>
      </c>
      <c r="R13" s="20">
        <v>397.0</v>
      </c>
      <c r="S13" s="20" t="s">
        <v>28</v>
      </c>
      <c r="T13" s="19"/>
    </row>
    <row r="14" ht="12.75" customHeight="1">
      <c r="A14" s="19"/>
      <c r="B14" s="20" t="s">
        <v>33</v>
      </c>
      <c r="C14" s="21">
        <v>40.0</v>
      </c>
      <c r="D14" s="22">
        <v>4.0</v>
      </c>
      <c r="E14" s="22">
        <v>1.8</v>
      </c>
      <c r="F14" s="22">
        <v>20.4</v>
      </c>
      <c r="G14" s="22">
        <v>109.6</v>
      </c>
      <c r="H14" s="22">
        <v>0.06</v>
      </c>
      <c r="I14" s="22">
        <v>0.0</v>
      </c>
      <c r="J14" s="22">
        <v>0.0</v>
      </c>
      <c r="K14" s="22">
        <v>0.96</v>
      </c>
      <c r="L14" s="22">
        <v>14.55</v>
      </c>
      <c r="M14" s="22">
        <v>0.0</v>
      </c>
      <c r="N14" s="22">
        <v>8.4</v>
      </c>
      <c r="O14" s="22">
        <v>2.22</v>
      </c>
      <c r="P14" s="22">
        <v>0.015</v>
      </c>
      <c r="Q14" s="22">
        <v>0.0</v>
      </c>
      <c r="R14" s="20">
        <v>18.0</v>
      </c>
      <c r="S14" s="20" t="s">
        <v>28</v>
      </c>
      <c r="T14" s="19"/>
      <c r="U14" s="19"/>
      <c r="V14" s="19"/>
      <c r="W14" s="19"/>
      <c r="X14" s="19"/>
      <c r="Y14" s="19"/>
      <c r="Z14" s="19"/>
      <c r="AA14" s="19"/>
      <c r="AB14" s="19"/>
      <c r="AC14" s="19"/>
      <c r="AD14" s="19"/>
      <c r="AE14" s="19"/>
      <c r="AF14" s="19"/>
      <c r="AG14" s="19"/>
      <c r="AH14" s="19"/>
      <c r="AI14" s="19"/>
      <c r="AJ14" s="19"/>
      <c r="AK14" s="19"/>
      <c r="AL14" s="19"/>
      <c r="AM14" s="19"/>
    </row>
    <row r="15" ht="12.75" customHeight="1">
      <c r="A15" s="19"/>
      <c r="B15" s="26" t="s">
        <v>34</v>
      </c>
      <c r="C15" s="27" t="str">
        <f t="shared" ref="C15:Q15" si="1">SUM(C10:C14)</f>
        <v>550</v>
      </c>
      <c r="D15" s="28" t="str">
        <f t="shared" si="1"/>
        <v>18.58</v>
      </c>
      <c r="E15" s="28" t="str">
        <f t="shared" si="1"/>
        <v>22.07</v>
      </c>
      <c r="F15" s="28" t="str">
        <f t="shared" si="1"/>
        <v>94.38</v>
      </c>
      <c r="G15" s="28" t="str">
        <f t="shared" si="1"/>
        <v>688.49</v>
      </c>
      <c r="H15" s="28" t="str">
        <f t="shared" si="1"/>
        <v>0.34</v>
      </c>
      <c r="I15" s="28" t="str">
        <f t="shared" si="1"/>
        <v>14.36</v>
      </c>
      <c r="J15" s="28" t="str">
        <f t="shared" si="1"/>
        <v>163.04</v>
      </c>
      <c r="K15" s="28" t="str">
        <f t="shared" si="1"/>
        <v>2.66</v>
      </c>
      <c r="L15" s="28" t="str">
        <f t="shared" si="1"/>
        <v>599.69</v>
      </c>
      <c r="M15" s="28" t="str">
        <f t="shared" si="1"/>
        <v>540.65</v>
      </c>
      <c r="N15" s="28" t="str">
        <f t="shared" si="1"/>
        <v>52.70</v>
      </c>
      <c r="O15" s="28" t="str">
        <f t="shared" si="1"/>
        <v>5.27</v>
      </c>
      <c r="P15" s="28" t="str">
        <f t="shared" si="1"/>
        <v>0.81</v>
      </c>
      <c r="Q15" s="28" t="str">
        <f t="shared" si="1"/>
        <v>0.90</v>
      </c>
      <c r="R15" s="26"/>
      <c r="S15" s="79"/>
      <c r="T15" s="19"/>
      <c r="U15" s="19"/>
      <c r="V15" s="19"/>
      <c r="W15" s="19"/>
      <c r="X15" s="19"/>
      <c r="Y15" s="19"/>
      <c r="Z15" s="19"/>
      <c r="AA15" s="19"/>
      <c r="AB15" s="19"/>
      <c r="AC15" s="19"/>
      <c r="AD15" s="19"/>
      <c r="AE15" s="19"/>
      <c r="AF15" s="19"/>
      <c r="AG15" s="19"/>
      <c r="AH15" s="19"/>
      <c r="AI15" s="19"/>
      <c r="AJ15" s="19"/>
      <c r="AK15" s="19"/>
      <c r="AL15" s="19"/>
      <c r="AM15" s="19"/>
    </row>
    <row r="16" ht="12.75" customHeight="1">
      <c r="A16" s="19"/>
      <c r="B16" s="30" t="s">
        <v>35</v>
      </c>
      <c r="C16" s="10"/>
      <c r="D16" s="10"/>
      <c r="E16" s="10"/>
      <c r="F16" s="10"/>
      <c r="G16" s="10"/>
      <c r="H16" s="10"/>
      <c r="I16" s="10"/>
      <c r="J16" s="10"/>
      <c r="K16" s="10"/>
      <c r="L16" s="10"/>
      <c r="M16" s="10"/>
      <c r="N16" s="10"/>
      <c r="O16" s="10"/>
      <c r="P16" s="10"/>
      <c r="Q16" s="10"/>
      <c r="R16" s="10"/>
      <c r="S16" s="11"/>
      <c r="T16" s="19"/>
      <c r="U16" s="19"/>
      <c r="V16" s="19"/>
      <c r="W16" s="19"/>
      <c r="X16" s="19"/>
      <c r="Y16" s="19"/>
      <c r="Z16" s="19"/>
      <c r="AA16" s="19"/>
      <c r="AB16" s="19"/>
      <c r="AC16" s="19"/>
      <c r="AD16" s="19"/>
      <c r="AE16" s="19"/>
      <c r="AF16" s="19"/>
      <c r="AG16" s="19"/>
      <c r="AH16" s="19"/>
      <c r="AI16" s="19"/>
      <c r="AJ16" s="19"/>
      <c r="AK16" s="19"/>
      <c r="AL16" s="19"/>
      <c r="AM16" s="19"/>
    </row>
    <row r="17" ht="12.75" customHeight="1">
      <c r="A17" s="19"/>
      <c r="B17" s="31" t="s">
        <v>36</v>
      </c>
      <c r="C17" s="21">
        <v>100.0</v>
      </c>
      <c r="D17" s="22">
        <v>0.96</v>
      </c>
      <c r="E17" s="22">
        <v>10.17</v>
      </c>
      <c r="F17" s="22">
        <v>3.5</v>
      </c>
      <c r="G17" s="22">
        <v>90.0</v>
      </c>
      <c r="H17" s="22">
        <v>0.05</v>
      </c>
      <c r="I17" s="22">
        <v>16.0</v>
      </c>
      <c r="J17" s="22">
        <v>0.0</v>
      </c>
      <c r="K17" s="22">
        <v>3.5</v>
      </c>
      <c r="L17" s="22">
        <v>53.3</v>
      </c>
      <c r="M17" s="22">
        <v>0.0</v>
      </c>
      <c r="N17" s="22">
        <v>21.67</v>
      </c>
      <c r="O17" s="22">
        <v>0.02</v>
      </c>
      <c r="P17" s="22">
        <v>0.03</v>
      </c>
      <c r="Q17" s="22">
        <v>0.0</v>
      </c>
      <c r="R17" s="32" t="s">
        <v>37</v>
      </c>
      <c r="S17" s="20" t="s">
        <v>28</v>
      </c>
      <c r="T17" s="19"/>
      <c r="U17" s="19"/>
      <c r="V17" s="19"/>
      <c r="W17" s="19"/>
      <c r="X17" s="19"/>
      <c r="Y17" s="19"/>
      <c r="Z17" s="19"/>
      <c r="AA17" s="19"/>
      <c r="AB17" s="19"/>
      <c r="AC17" s="19"/>
      <c r="AD17" s="19"/>
      <c r="AE17" s="19"/>
      <c r="AF17" s="19"/>
      <c r="AG17" s="19"/>
      <c r="AH17" s="19"/>
      <c r="AI17" s="19"/>
      <c r="AJ17" s="19"/>
      <c r="AK17" s="19"/>
      <c r="AL17" s="19"/>
      <c r="AM17" s="19"/>
    </row>
    <row r="18" ht="12.75" customHeight="1">
      <c r="A18" s="19"/>
      <c r="B18" s="20" t="s">
        <v>38</v>
      </c>
      <c r="C18" s="21">
        <v>250.0</v>
      </c>
      <c r="D18" s="23">
        <v>2.0</v>
      </c>
      <c r="E18" s="23">
        <v>9.78</v>
      </c>
      <c r="F18" s="23">
        <v>13.0</v>
      </c>
      <c r="G18" s="23">
        <v>136.25</v>
      </c>
      <c r="H18" s="23">
        <v>0.09</v>
      </c>
      <c r="I18" s="23">
        <v>4.0</v>
      </c>
      <c r="J18" s="23">
        <v>0.04</v>
      </c>
      <c r="K18" s="23">
        <v>2.4</v>
      </c>
      <c r="L18" s="23">
        <v>170.0</v>
      </c>
      <c r="M18" s="23">
        <v>320.0</v>
      </c>
      <c r="N18" s="23">
        <v>12.0</v>
      </c>
      <c r="O18" s="23">
        <v>0.48</v>
      </c>
      <c r="P18" s="23">
        <v>0.31</v>
      </c>
      <c r="Q18" s="23">
        <v>0.55</v>
      </c>
      <c r="R18" s="24">
        <v>280.0</v>
      </c>
      <c r="S18" s="20" t="s">
        <v>149</v>
      </c>
      <c r="T18" s="19"/>
      <c r="U18" s="19"/>
      <c r="V18" s="19"/>
      <c r="W18" s="19"/>
      <c r="X18" s="19"/>
      <c r="Y18" s="19"/>
      <c r="Z18" s="19"/>
      <c r="AA18" s="19"/>
      <c r="AB18" s="19"/>
      <c r="AC18" s="19"/>
      <c r="AD18" s="19"/>
      <c r="AE18" s="19"/>
      <c r="AF18" s="19"/>
      <c r="AG18" s="19"/>
      <c r="AH18" s="19"/>
      <c r="AI18" s="19"/>
      <c r="AJ18" s="19"/>
      <c r="AK18" s="19"/>
      <c r="AL18" s="19"/>
      <c r="AM18" s="19"/>
    </row>
    <row r="19" ht="12.75" customHeight="1">
      <c r="A19" s="19"/>
      <c r="B19" s="20" t="s">
        <v>39</v>
      </c>
      <c r="C19" s="21">
        <v>200.0</v>
      </c>
      <c r="D19" s="23">
        <v>16.8</v>
      </c>
      <c r="E19" s="23">
        <v>7.0</v>
      </c>
      <c r="F19" s="23">
        <v>19.81</v>
      </c>
      <c r="G19" s="23">
        <v>224.0</v>
      </c>
      <c r="H19" s="23">
        <v>1.55</v>
      </c>
      <c r="I19" s="23">
        <v>1.57</v>
      </c>
      <c r="J19" s="23">
        <v>97.34</v>
      </c>
      <c r="K19" s="23">
        <v>0.34</v>
      </c>
      <c r="L19" s="23">
        <v>10.72</v>
      </c>
      <c r="M19" s="23">
        <v>35.04</v>
      </c>
      <c r="N19" s="23">
        <v>44.95</v>
      </c>
      <c r="O19" s="23">
        <v>1.0</v>
      </c>
      <c r="P19" s="23">
        <v>0.45</v>
      </c>
      <c r="Q19" s="23">
        <v>0.28</v>
      </c>
      <c r="R19" s="20">
        <v>334.0</v>
      </c>
      <c r="S19" s="20" t="s">
        <v>28</v>
      </c>
      <c r="T19" s="19"/>
      <c r="U19" s="19"/>
      <c r="V19" s="19"/>
      <c r="W19" s="19"/>
      <c r="X19" s="19"/>
      <c r="Y19" s="19"/>
      <c r="Z19" s="19"/>
      <c r="AA19" s="19"/>
      <c r="AB19" s="19"/>
      <c r="AC19" s="19"/>
      <c r="AD19" s="19"/>
      <c r="AE19" s="19"/>
      <c r="AF19" s="19"/>
      <c r="AG19" s="19"/>
      <c r="AH19" s="19"/>
      <c r="AI19" s="19"/>
      <c r="AJ19" s="19"/>
      <c r="AK19" s="19"/>
      <c r="AL19" s="19"/>
      <c r="AM19" s="19"/>
    </row>
    <row r="20" ht="12.75" customHeight="1">
      <c r="A20" s="19"/>
      <c r="B20" s="31" t="s">
        <v>40</v>
      </c>
      <c r="C20" s="21">
        <v>200.0</v>
      </c>
      <c r="D20" s="22">
        <v>0.4</v>
      </c>
      <c r="E20" s="22">
        <v>0.04</v>
      </c>
      <c r="F20" s="22">
        <v>18.19</v>
      </c>
      <c r="G20" s="22">
        <v>84.0</v>
      </c>
      <c r="H20" s="22">
        <v>0.0</v>
      </c>
      <c r="I20" s="22">
        <v>0.8</v>
      </c>
      <c r="J20" s="22">
        <v>160.0</v>
      </c>
      <c r="K20" s="22">
        <v>0.0</v>
      </c>
      <c r="L20" s="22">
        <v>45.0</v>
      </c>
      <c r="M20" s="22">
        <v>0.0</v>
      </c>
      <c r="N20" s="22">
        <v>5.0</v>
      </c>
      <c r="O20" s="22">
        <v>0.03</v>
      </c>
      <c r="P20" s="22">
        <v>0.032</v>
      </c>
      <c r="Q20" s="22">
        <v>0.0</v>
      </c>
      <c r="R20" s="20">
        <v>820.0</v>
      </c>
      <c r="S20" s="20" t="s">
        <v>30</v>
      </c>
      <c r="T20" s="19"/>
    </row>
    <row r="21" ht="12.75" customHeight="1">
      <c r="A21" s="19"/>
      <c r="B21" s="20" t="s">
        <v>33</v>
      </c>
      <c r="C21" s="21">
        <v>20.0</v>
      </c>
      <c r="D21" s="22">
        <v>2.0</v>
      </c>
      <c r="E21" s="22">
        <v>0.9</v>
      </c>
      <c r="F21" s="22">
        <v>10.2</v>
      </c>
      <c r="G21" s="22">
        <v>54.8</v>
      </c>
      <c r="H21" s="22">
        <v>0.022</v>
      </c>
      <c r="I21" s="22">
        <v>0.0</v>
      </c>
      <c r="J21" s="22">
        <v>0.0</v>
      </c>
      <c r="K21" s="22">
        <v>0.34</v>
      </c>
      <c r="L21" s="22">
        <v>4.7</v>
      </c>
      <c r="M21" s="22">
        <v>0.0</v>
      </c>
      <c r="N21" s="22">
        <v>2.6</v>
      </c>
      <c r="O21" s="22">
        <v>0.24</v>
      </c>
      <c r="P21" s="22">
        <v>0.006</v>
      </c>
      <c r="Q21" s="22">
        <v>0.0</v>
      </c>
      <c r="R21" s="32">
        <v>18.0</v>
      </c>
      <c r="S21" s="20" t="s">
        <v>28</v>
      </c>
      <c r="T21" s="19"/>
    </row>
    <row r="22" ht="12.75" customHeight="1">
      <c r="A22" s="19"/>
      <c r="B22" s="31" t="s">
        <v>41</v>
      </c>
      <c r="C22" s="21">
        <v>40.0</v>
      </c>
      <c r="D22" s="22">
        <v>3.0</v>
      </c>
      <c r="E22" s="22">
        <v>1.0</v>
      </c>
      <c r="F22" s="22">
        <v>17.0</v>
      </c>
      <c r="G22" s="22">
        <v>103.6</v>
      </c>
      <c r="H22" s="22">
        <v>0.044</v>
      </c>
      <c r="I22" s="22">
        <v>0.0</v>
      </c>
      <c r="J22" s="22">
        <v>0.0</v>
      </c>
      <c r="K22" s="22">
        <v>0.638</v>
      </c>
      <c r="L22" s="22">
        <v>11.6</v>
      </c>
      <c r="M22" s="22">
        <v>0.0</v>
      </c>
      <c r="N22" s="22">
        <v>5.6</v>
      </c>
      <c r="O22" s="22">
        <v>1.48</v>
      </c>
      <c r="P22" s="22">
        <v>0.012</v>
      </c>
      <c r="Q22" s="22">
        <v>0.0</v>
      </c>
      <c r="R22" s="32">
        <v>19.0</v>
      </c>
      <c r="S22" s="20" t="s">
        <v>28</v>
      </c>
      <c r="T22" s="19"/>
    </row>
    <row r="23" ht="12.75" customHeight="1">
      <c r="A23" s="19"/>
      <c r="B23" s="26" t="s">
        <v>42</v>
      </c>
      <c r="C23" s="27" t="str">
        <f t="shared" ref="C23:Q23" si="2">SUM(C17:C22)</f>
        <v>810</v>
      </c>
      <c r="D23" s="28" t="str">
        <f t="shared" si="2"/>
        <v>25.16</v>
      </c>
      <c r="E23" s="28" t="str">
        <f t="shared" si="2"/>
        <v>28.89</v>
      </c>
      <c r="F23" s="28" t="str">
        <f t="shared" si="2"/>
        <v>81.70</v>
      </c>
      <c r="G23" s="28" t="str">
        <f t="shared" si="2"/>
        <v>692.65</v>
      </c>
      <c r="H23" s="28" t="str">
        <f t="shared" si="2"/>
        <v>1.76</v>
      </c>
      <c r="I23" s="28" t="str">
        <f t="shared" si="2"/>
        <v>22.37</v>
      </c>
      <c r="J23" s="28" t="str">
        <f t="shared" si="2"/>
        <v>257.38</v>
      </c>
      <c r="K23" s="28" t="str">
        <f t="shared" si="2"/>
        <v>7.22</v>
      </c>
      <c r="L23" s="28" t="str">
        <f t="shared" si="2"/>
        <v>295.32</v>
      </c>
      <c r="M23" s="28" t="str">
        <f t="shared" si="2"/>
        <v>355.04</v>
      </c>
      <c r="N23" s="28" t="str">
        <f t="shared" si="2"/>
        <v>91.82</v>
      </c>
      <c r="O23" s="28" t="str">
        <f t="shared" si="2"/>
        <v>3.25</v>
      </c>
      <c r="P23" s="28" t="str">
        <f t="shared" si="2"/>
        <v>0.84</v>
      </c>
      <c r="Q23" s="28" t="str">
        <f t="shared" si="2"/>
        <v>0.83</v>
      </c>
      <c r="R23" s="26"/>
      <c r="S23" s="79"/>
      <c r="T23" s="19"/>
      <c r="U23" s="19"/>
      <c r="V23" s="19"/>
      <c r="W23" s="19"/>
      <c r="X23" s="19"/>
      <c r="Y23" s="19"/>
      <c r="Z23" s="19"/>
      <c r="AA23" s="19"/>
      <c r="AB23" s="19"/>
      <c r="AC23" s="19"/>
      <c r="AD23" s="19"/>
      <c r="AE23" s="19"/>
      <c r="AF23" s="19"/>
      <c r="AG23" s="19"/>
      <c r="AH23" s="19"/>
      <c r="AI23" s="19"/>
      <c r="AJ23" s="19"/>
      <c r="AK23" s="19"/>
      <c r="AL23" s="19"/>
      <c r="AM23" s="19"/>
    </row>
    <row r="24" ht="12.75" customHeight="1">
      <c r="A24" s="19"/>
      <c r="B24" s="30" t="s">
        <v>43</v>
      </c>
      <c r="C24" s="10"/>
      <c r="D24" s="10"/>
      <c r="E24" s="10"/>
      <c r="F24" s="10"/>
      <c r="G24" s="10"/>
      <c r="H24" s="10"/>
      <c r="I24" s="10"/>
      <c r="J24" s="10"/>
      <c r="K24" s="10"/>
      <c r="L24" s="10"/>
      <c r="M24" s="10"/>
      <c r="N24" s="10"/>
      <c r="O24" s="10"/>
      <c r="P24" s="10"/>
      <c r="Q24" s="10"/>
      <c r="R24" s="10"/>
      <c r="S24" s="11"/>
      <c r="T24" s="19"/>
      <c r="U24" s="19"/>
      <c r="V24" s="19"/>
      <c r="W24" s="19"/>
      <c r="X24" s="19"/>
      <c r="Y24" s="19"/>
      <c r="Z24" s="19"/>
      <c r="AA24" s="19"/>
      <c r="AB24" s="19"/>
      <c r="AC24" s="19"/>
      <c r="AD24" s="19"/>
      <c r="AE24" s="19"/>
      <c r="AF24" s="19"/>
      <c r="AG24" s="19"/>
      <c r="AH24" s="19"/>
      <c r="AI24" s="19"/>
      <c r="AJ24" s="19"/>
      <c r="AK24" s="19"/>
      <c r="AL24" s="19"/>
      <c r="AM24" s="19"/>
    </row>
    <row r="25" ht="12.75" customHeight="1">
      <c r="A25" s="19"/>
      <c r="B25" s="20" t="s">
        <v>44</v>
      </c>
      <c r="C25" s="21">
        <v>100.0</v>
      </c>
      <c r="D25" s="22">
        <v>15.29</v>
      </c>
      <c r="E25" s="22">
        <v>11.96</v>
      </c>
      <c r="F25" s="22">
        <v>1.12</v>
      </c>
      <c r="G25" s="22">
        <v>208.0</v>
      </c>
      <c r="H25" s="22">
        <v>0.0695</v>
      </c>
      <c r="I25" s="22">
        <v>1.03</v>
      </c>
      <c r="J25" s="22">
        <v>0.0</v>
      </c>
      <c r="K25" s="22">
        <v>0.47</v>
      </c>
      <c r="L25" s="22">
        <v>15.6</v>
      </c>
      <c r="M25" s="22">
        <v>117.7</v>
      </c>
      <c r="N25" s="22">
        <v>22.56</v>
      </c>
      <c r="O25" s="22">
        <v>2.1958</v>
      </c>
      <c r="P25" s="22">
        <v>0.14</v>
      </c>
      <c r="Q25" s="22">
        <v>0.6</v>
      </c>
      <c r="R25" s="20">
        <v>282.0</v>
      </c>
      <c r="S25" s="20" t="s">
        <v>28</v>
      </c>
      <c r="T25" s="19"/>
      <c r="U25" s="19"/>
      <c r="V25" s="19"/>
      <c r="W25" s="19"/>
      <c r="X25" s="19"/>
      <c r="Y25" s="19"/>
      <c r="Z25" s="19"/>
      <c r="AA25" s="19"/>
      <c r="AB25" s="19"/>
      <c r="AC25" s="19"/>
      <c r="AD25" s="19"/>
      <c r="AE25" s="19"/>
      <c r="AF25" s="19"/>
      <c r="AG25" s="19"/>
      <c r="AH25" s="19"/>
      <c r="AI25" s="19"/>
      <c r="AJ25" s="19"/>
      <c r="AK25" s="19"/>
      <c r="AL25" s="19"/>
      <c r="AM25" s="19"/>
    </row>
    <row r="26" ht="12.75" customHeight="1">
      <c r="A26" s="19"/>
      <c r="B26" s="20" t="s">
        <v>45</v>
      </c>
      <c r="C26" s="21">
        <v>180.0</v>
      </c>
      <c r="D26" s="22">
        <v>11.0</v>
      </c>
      <c r="E26" s="22">
        <v>6.0</v>
      </c>
      <c r="F26" s="22">
        <v>48.65</v>
      </c>
      <c r="G26" s="22">
        <v>219.0</v>
      </c>
      <c r="H26" s="22">
        <v>0.39</v>
      </c>
      <c r="I26" s="22">
        <v>0.2</v>
      </c>
      <c r="J26" s="22">
        <v>16.2</v>
      </c>
      <c r="K26" s="22">
        <v>0.53304</v>
      </c>
      <c r="L26" s="22">
        <v>142.0</v>
      </c>
      <c r="M26" s="22">
        <v>114.0</v>
      </c>
      <c r="N26" s="22">
        <v>170.4</v>
      </c>
      <c r="O26" s="22">
        <v>5.71</v>
      </c>
      <c r="P26" s="22">
        <v>0.16</v>
      </c>
      <c r="Q26" s="22">
        <v>0.53</v>
      </c>
      <c r="R26" s="20">
        <v>200.0</v>
      </c>
      <c r="S26" s="20" t="s">
        <v>28</v>
      </c>
      <c r="T26" s="19"/>
      <c r="U26" s="19"/>
      <c r="V26" s="19"/>
      <c r="W26" s="19"/>
      <c r="X26" s="19"/>
      <c r="Y26" s="19"/>
      <c r="Z26" s="19"/>
      <c r="AA26" s="19"/>
      <c r="AB26" s="19"/>
      <c r="AC26" s="19"/>
      <c r="AD26" s="19"/>
      <c r="AE26" s="19"/>
      <c r="AF26" s="19"/>
      <c r="AG26" s="19"/>
      <c r="AH26" s="19"/>
      <c r="AI26" s="19"/>
      <c r="AJ26" s="19"/>
      <c r="AK26" s="19"/>
      <c r="AL26" s="19"/>
      <c r="AM26" s="19"/>
    </row>
    <row r="27" ht="42.75" customHeight="1">
      <c r="A27" s="19"/>
      <c r="B27" s="34" t="s">
        <v>46</v>
      </c>
      <c r="C27" s="21">
        <v>50.0</v>
      </c>
      <c r="D27" s="22">
        <v>0.5</v>
      </c>
      <c r="E27" s="22">
        <v>6.0</v>
      </c>
      <c r="F27" s="22">
        <v>1.71</v>
      </c>
      <c r="G27" s="22">
        <v>29.0</v>
      </c>
      <c r="H27" s="22">
        <v>0.0282</v>
      </c>
      <c r="I27" s="22">
        <v>1.17</v>
      </c>
      <c r="J27" s="22">
        <v>0.5</v>
      </c>
      <c r="K27" s="22">
        <v>0.53</v>
      </c>
      <c r="L27" s="22">
        <v>7.93</v>
      </c>
      <c r="M27" s="22">
        <v>12.2</v>
      </c>
      <c r="N27" s="22">
        <v>9.3</v>
      </c>
      <c r="O27" s="22">
        <v>0.4</v>
      </c>
      <c r="P27" s="22">
        <v>0.015</v>
      </c>
      <c r="Q27" s="22">
        <v>0.0</v>
      </c>
      <c r="R27" s="24" t="s">
        <v>47</v>
      </c>
      <c r="S27" s="20" t="s">
        <v>28</v>
      </c>
      <c r="T27" s="19"/>
      <c r="U27" s="19"/>
      <c r="V27" s="19"/>
      <c r="W27" s="19"/>
      <c r="X27" s="19"/>
      <c r="Y27" s="19"/>
      <c r="Z27" s="19"/>
      <c r="AA27" s="19"/>
      <c r="AB27" s="19"/>
      <c r="AC27" s="19"/>
      <c r="AD27" s="19"/>
      <c r="AE27" s="19"/>
      <c r="AF27" s="19"/>
      <c r="AG27" s="19"/>
      <c r="AH27" s="19"/>
      <c r="AI27" s="19"/>
      <c r="AJ27" s="19"/>
      <c r="AK27" s="19"/>
      <c r="AL27" s="19"/>
      <c r="AM27" s="19"/>
    </row>
    <row r="28" ht="12.75" customHeight="1">
      <c r="A28" s="19"/>
      <c r="B28" s="20" t="s">
        <v>48</v>
      </c>
      <c r="C28" s="21">
        <v>180.0</v>
      </c>
      <c r="D28" s="22">
        <v>0.01</v>
      </c>
      <c r="E28" s="22">
        <v>0.0</v>
      </c>
      <c r="F28" s="22">
        <v>14.37</v>
      </c>
      <c r="G28" s="22">
        <v>54.22</v>
      </c>
      <c r="H28" s="22">
        <v>0.0</v>
      </c>
      <c r="I28" s="22">
        <v>0.0</v>
      </c>
      <c r="J28" s="22">
        <v>0.0</v>
      </c>
      <c r="K28" s="22">
        <v>0.0</v>
      </c>
      <c r="L28" s="22">
        <v>0.36</v>
      </c>
      <c r="M28" s="22">
        <v>0.0</v>
      </c>
      <c r="N28" s="22">
        <v>2.0</v>
      </c>
      <c r="O28" s="22">
        <v>0.02</v>
      </c>
      <c r="P28" s="22">
        <v>0.0</v>
      </c>
      <c r="Q28" s="22">
        <v>0.0</v>
      </c>
      <c r="R28" s="20">
        <v>476.0</v>
      </c>
      <c r="S28" s="20" t="s">
        <v>28</v>
      </c>
      <c r="T28" s="19"/>
      <c r="U28" s="19"/>
      <c r="V28" s="19"/>
      <c r="W28" s="19"/>
      <c r="X28" s="19"/>
      <c r="Y28" s="19"/>
      <c r="Z28" s="19"/>
      <c r="AA28" s="19"/>
      <c r="AB28" s="19"/>
      <c r="AC28" s="19"/>
      <c r="AD28" s="19"/>
      <c r="AE28" s="19"/>
      <c r="AF28" s="19"/>
      <c r="AG28" s="19"/>
      <c r="AH28" s="19"/>
      <c r="AI28" s="19"/>
      <c r="AJ28" s="19"/>
      <c r="AK28" s="19"/>
      <c r="AL28" s="19"/>
      <c r="AM28" s="19"/>
    </row>
    <row r="29" ht="12.75" customHeight="1">
      <c r="A29" s="19"/>
      <c r="B29" s="20" t="s">
        <v>33</v>
      </c>
      <c r="C29" s="21">
        <v>40.0</v>
      </c>
      <c r="D29" s="22">
        <v>4.0</v>
      </c>
      <c r="E29" s="22">
        <v>1.8</v>
      </c>
      <c r="F29" s="22">
        <v>20.4</v>
      </c>
      <c r="G29" s="22">
        <v>109.6</v>
      </c>
      <c r="H29" s="22">
        <v>0.02</v>
      </c>
      <c r="I29" s="22">
        <v>0.0</v>
      </c>
      <c r="J29" s="22">
        <v>0.0</v>
      </c>
      <c r="K29" s="22">
        <v>0.34</v>
      </c>
      <c r="L29" s="22">
        <v>4.7</v>
      </c>
      <c r="M29" s="22">
        <v>0.0</v>
      </c>
      <c r="N29" s="22">
        <v>2.8</v>
      </c>
      <c r="O29" s="22">
        <v>0.24</v>
      </c>
      <c r="P29" s="22">
        <v>0.01</v>
      </c>
      <c r="Q29" s="22">
        <v>0.0</v>
      </c>
      <c r="R29" s="20">
        <v>18.0</v>
      </c>
      <c r="S29" s="20" t="s">
        <v>28</v>
      </c>
      <c r="T29" s="19"/>
      <c r="U29" s="19"/>
      <c r="V29" s="19"/>
      <c r="W29" s="19"/>
      <c r="X29" s="19"/>
      <c r="Y29" s="19"/>
      <c r="Z29" s="19"/>
      <c r="AA29" s="19"/>
      <c r="AB29" s="19"/>
      <c r="AC29" s="19"/>
      <c r="AD29" s="19"/>
      <c r="AE29" s="19"/>
      <c r="AF29" s="19"/>
      <c r="AG29" s="19"/>
      <c r="AH29" s="19"/>
      <c r="AI29" s="19"/>
      <c r="AJ29" s="19"/>
      <c r="AK29" s="19"/>
      <c r="AL29" s="19"/>
      <c r="AM29" s="19"/>
    </row>
    <row r="30" ht="12.75" customHeight="1">
      <c r="A30" s="19"/>
      <c r="B30" s="26" t="s">
        <v>49</v>
      </c>
      <c r="C30" s="27" t="str">
        <f t="shared" ref="C30:Q30" si="3">SUM(C25:C29)</f>
        <v>550</v>
      </c>
      <c r="D30" s="28" t="str">
        <f t="shared" si="3"/>
        <v>30.80</v>
      </c>
      <c r="E30" s="28" t="str">
        <f t="shared" si="3"/>
        <v>25.76</v>
      </c>
      <c r="F30" s="28" t="str">
        <f t="shared" si="3"/>
        <v>86.25</v>
      </c>
      <c r="G30" s="28" t="str">
        <f t="shared" si="3"/>
        <v>619.82</v>
      </c>
      <c r="H30" s="28" t="str">
        <f t="shared" si="3"/>
        <v>0.51</v>
      </c>
      <c r="I30" s="28" t="str">
        <f t="shared" si="3"/>
        <v>2.40</v>
      </c>
      <c r="J30" s="28" t="str">
        <f t="shared" si="3"/>
        <v>16.70</v>
      </c>
      <c r="K30" s="28" t="str">
        <f t="shared" si="3"/>
        <v>1.87</v>
      </c>
      <c r="L30" s="28" t="str">
        <f t="shared" si="3"/>
        <v>170.59</v>
      </c>
      <c r="M30" s="28" t="str">
        <f t="shared" si="3"/>
        <v>243.90</v>
      </c>
      <c r="N30" s="28" t="str">
        <f t="shared" si="3"/>
        <v>207.06</v>
      </c>
      <c r="O30" s="28" t="str">
        <f t="shared" si="3"/>
        <v>8.57</v>
      </c>
      <c r="P30" s="28" t="str">
        <f t="shared" si="3"/>
        <v>0.33</v>
      </c>
      <c r="Q30" s="28" t="str">
        <f t="shared" si="3"/>
        <v>1.13</v>
      </c>
      <c r="R30" s="26"/>
      <c r="S30" s="79"/>
      <c r="T30" s="19"/>
      <c r="U30" s="19"/>
      <c r="V30" s="19"/>
      <c r="W30" s="19"/>
      <c r="X30" s="19"/>
      <c r="Y30" s="19"/>
      <c r="Z30" s="19"/>
      <c r="AA30" s="19"/>
      <c r="AB30" s="19"/>
      <c r="AC30" s="19"/>
      <c r="AD30" s="19"/>
      <c r="AE30" s="19"/>
      <c r="AF30" s="19"/>
      <c r="AG30" s="19"/>
      <c r="AH30" s="19"/>
      <c r="AI30" s="19"/>
      <c r="AJ30" s="19"/>
      <c r="AK30" s="19"/>
      <c r="AL30" s="19"/>
      <c r="AM30" s="19"/>
    </row>
    <row r="31" ht="12.75" customHeight="1">
      <c r="A31" s="62"/>
      <c r="B31" s="35" t="s">
        <v>50</v>
      </c>
      <c r="C31" s="36"/>
      <c r="D31" s="37" t="str">
        <f t="shared" ref="D31:Q31" si="4">D15+D23</f>
        <v>43.74</v>
      </c>
      <c r="E31" s="37" t="str">
        <f t="shared" si="4"/>
        <v>50.96</v>
      </c>
      <c r="F31" s="37" t="str">
        <f t="shared" si="4"/>
        <v>176.08</v>
      </c>
      <c r="G31" s="37" t="str">
        <f t="shared" si="4"/>
        <v>1381.14</v>
      </c>
      <c r="H31" s="37" t="str">
        <f t="shared" si="4"/>
        <v>2.10</v>
      </c>
      <c r="I31" s="37" t="str">
        <f t="shared" si="4"/>
        <v>36.73</v>
      </c>
      <c r="J31" s="37" t="str">
        <f t="shared" si="4"/>
        <v>420.42</v>
      </c>
      <c r="K31" s="37" t="str">
        <f t="shared" si="4"/>
        <v>9.88</v>
      </c>
      <c r="L31" s="37" t="str">
        <f t="shared" si="4"/>
        <v>895.01</v>
      </c>
      <c r="M31" s="37" t="str">
        <f t="shared" si="4"/>
        <v>895.69</v>
      </c>
      <c r="N31" s="37" t="str">
        <f t="shared" si="4"/>
        <v>144.52</v>
      </c>
      <c r="O31" s="37" t="str">
        <f t="shared" si="4"/>
        <v>8.52</v>
      </c>
      <c r="P31" s="37" t="str">
        <f t="shared" si="4"/>
        <v>1.65</v>
      </c>
      <c r="Q31" s="37" t="str">
        <f t="shared" si="4"/>
        <v>1.73</v>
      </c>
      <c r="R31" s="35"/>
      <c r="S31" s="35"/>
      <c r="T31" s="62"/>
      <c r="U31" s="62"/>
      <c r="V31" s="62"/>
      <c r="W31" s="62"/>
      <c r="X31" s="62"/>
      <c r="Y31" s="62"/>
      <c r="Z31" s="62"/>
      <c r="AA31" s="62"/>
      <c r="AB31" s="62"/>
      <c r="AC31" s="62"/>
      <c r="AD31" s="62"/>
      <c r="AE31" s="62"/>
      <c r="AF31" s="62"/>
      <c r="AG31" s="62"/>
      <c r="AH31" s="62"/>
      <c r="AI31" s="62"/>
      <c r="AJ31" s="62"/>
      <c r="AK31" s="62"/>
      <c r="AL31" s="62"/>
      <c r="AM31" s="62"/>
    </row>
    <row r="32" ht="12.75" customHeight="1">
      <c r="A32" s="62"/>
      <c r="B32" s="35" t="s">
        <v>51</v>
      </c>
      <c r="C32" s="36"/>
      <c r="D32" s="37" t="str">
        <f t="shared" ref="D32:Q32" si="5">D23+D30</f>
        <v>55.96</v>
      </c>
      <c r="E32" s="37" t="str">
        <f t="shared" si="5"/>
        <v>54.65</v>
      </c>
      <c r="F32" s="37" t="str">
        <f t="shared" si="5"/>
        <v>167.95</v>
      </c>
      <c r="G32" s="37" t="str">
        <f t="shared" si="5"/>
        <v>1312.47</v>
      </c>
      <c r="H32" s="37" t="str">
        <f t="shared" si="5"/>
        <v>2.26</v>
      </c>
      <c r="I32" s="37" t="str">
        <f t="shared" si="5"/>
        <v>24.77</v>
      </c>
      <c r="J32" s="37" t="str">
        <f t="shared" si="5"/>
        <v>274.08</v>
      </c>
      <c r="K32" s="37" t="str">
        <f t="shared" si="5"/>
        <v>9.09</v>
      </c>
      <c r="L32" s="37" t="str">
        <f t="shared" si="5"/>
        <v>465.91</v>
      </c>
      <c r="M32" s="37" t="str">
        <f t="shared" si="5"/>
        <v>598.94</v>
      </c>
      <c r="N32" s="37" t="str">
        <f t="shared" si="5"/>
        <v>298.88</v>
      </c>
      <c r="O32" s="37" t="str">
        <f t="shared" si="5"/>
        <v>11.82</v>
      </c>
      <c r="P32" s="37" t="str">
        <f t="shared" si="5"/>
        <v>1.17</v>
      </c>
      <c r="Q32" s="37" t="str">
        <f t="shared" si="5"/>
        <v>1.96</v>
      </c>
      <c r="R32" s="35"/>
      <c r="S32" s="35"/>
      <c r="T32" s="62"/>
      <c r="U32" s="62"/>
      <c r="V32" s="62"/>
      <c r="W32" s="62"/>
      <c r="X32" s="62"/>
      <c r="Y32" s="62"/>
      <c r="Z32" s="62"/>
      <c r="AA32" s="62"/>
      <c r="AB32" s="62"/>
      <c r="AC32" s="62"/>
      <c r="AD32" s="62"/>
      <c r="AE32" s="62"/>
      <c r="AF32" s="62"/>
      <c r="AG32" s="62"/>
      <c r="AH32" s="62"/>
      <c r="AI32" s="62"/>
      <c r="AJ32" s="62"/>
      <c r="AK32" s="62"/>
      <c r="AL32" s="62"/>
      <c r="AM32" s="62"/>
    </row>
    <row r="33" ht="12.75" customHeight="1">
      <c r="A33" s="1"/>
      <c r="B33" s="1"/>
      <c r="C33" s="1"/>
      <c r="D33" s="1"/>
      <c r="E33" s="1"/>
      <c r="F33" s="1"/>
      <c r="G33" s="1"/>
      <c r="H33" s="1"/>
      <c r="I33" s="1"/>
      <c r="J33" s="1"/>
      <c r="K33" s="1"/>
      <c r="L33" s="1"/>
      <c r="M33" s="1"/>
      <c r="N33" s="1"/>
      <c r="O33" s="1"/>
      <c r="P33" s="1"/>
      <c r="Q33" s="1"/>
      <c r="R33" s="1"/>
      <c r="S33" s="1"/>
      <c r="T33" s="1"/>
    </row>
    <row r="34" ht="12.75" customHeight="1">
      <c r="A34" s="1"/>
      <c r="B34" s="1"/>
      <c r="C34" s="1"/>
      <c r="D34" s="1"/>
      <c r="E34" s="1"/>
      <c r="F34" s="1"/>
      <c r="G34" s="1"/>
      <c r="H34" s="1"/>
      <c r="I34" s="1"/>
      <c r="J34" s="1"/>
      <c r="K34" s="1"/>
      <c r="L34" s="1"/>
      <c r="M34" s="1"/>
      <c r="N34" s="1"/>
      <c r="O34" s="1"/>
      <c r="P34" s="1"/>
      <c r="Q34" s="1"/>
      <c r="R34" s="1"/>
      <c r="S34" s="1"/>
      <c r="T34" s="1"/>
    </row>
    <row r="35" ht="12.75" customHeight="1">
      <c r="A35" s="1"/>
      <c r="B35" s="1"/>
      <c r="C35" s="1"/>
      <c r="D35" s="1"/>
      <c r="E35" s="1"/>
      <c r="F35" s="1"/>
      <c r="G35" s="1"/>
      <c r="H35" s="1"/>
      <c r="I35" s="1"/>
      <c r="J35" s="1"/>
      <c r="K35" s="1"/>
      <c r="L35" s="1"/>
      <c r="M35" s="1"/>
      <c r="N35" s="1"/>
      <c r="O35" s="1"/>
      <c r="P35" s="1"/>
      <c r="Q35" s="1"/>
      <c r="R35" s="1"/>
      <c r="S35" s="1"/>
      <c r="T35" s="1"/>
    </row>
    <row r="36" ht="12.75" customHeight="1">
      <c r="A36" s="1"/>
      <c r="B36" s="1"/>
      <c r="C36" s="1"/>
      <c r="D36" s="1"/>
      <c r="E36" s="1"/>
      <c r="F36" s="1"/>
      <c r="G36" s="1"/>
      <c r="H36" s="1"/>
      <c r="I36" s="1"/>
      <c r="J36" s="1"/>
      <c r="K36" s="1"/>
      <c r="L36" s="1"/>
      <c r="M36" s="1"/>
      <c r="N36" s="1"/>
      <c r="O36" s="1"/>
      <c r="P36" s="1"/>
      <c r="Q36" s="1"/>
      <c r="R36" s="1"/>
      <c r="S36" s="1"/>
      <c r="T36" s="1"/>
    </row>
    <row r="37" ht="12.75" customHeight="1">
      <c r="A37" s="1"/>
      <c r="B37" s="1"/>
      <c r="C37" s="1"/>
      <c r="D37" s="1"/>
      <c r="E37" s="1"/>
      <c r="F37" s="1"/>
      <c r="G37" s="1"/>
      <c r="H37" s="1"/>
      <c r="I37" s="1"/>
      <c r="J37" s="1"/>
      <c r="K37" s="1"/>
      <c r="L37" s="1"/>
      <c r="M37" s="1"/>
      <c r="N37" s="1"/>
      <c r="O37" s="1"/>
      <c r="P37" s="1"/>
      <c r="Q37" s="1"/>
      <c r="R37" s="1"/>
      <c r="S37" s="1"/>
      <c r="T37" s="1"/>
    </row>
    <row r="38" ht="12.75" customHeight="1">
      <c r="A38" s="1"/>
      <c r="B38" s="1"/>
      <c r="C38" s="1"/>
      <c r="D38" s="1"/>
      <c r="E38" s="1"/>
      <c r="F38" s="1"/>
      <c r="G38" s="1"/>
      <c r="H38" s="1"/>
      <c r="I38" s="1"/>
      <c r="J38" s="1"/>
      <c r="K38" s="1"/>
      <c r="L38" s="1"/>
      <c r="M38" s="1"/>
      <c r="N38" s="1"/>
      <c r="O38" s="1"/>
      <c r="P38" s="1"/>
      <c r="Q38" s="1"/>
      <c r="R38" s="1"/>
      <c r="S38" s="1"/>
      <c r="T38" s="1"/>
    </row>
    <row r="39" ht="12.75" customHeight="1">
      <c r="A39" s="1"/>
      <c r="B39" s="1"/>
      <c r="C39" s="1"/>
      <c r="D39" s="1"/>
      <c r="E39" s="1"/>
      <c r="F39" s="1"/>
      <c r="G39" s="1"/>
      <c r="H39" s="1"/>
      <c r="I39" s="1"/>
      <c r="J39" s="1"/>
      <c r="K39" s="1"/>
      <c r="L39" s="1"/>
      <c r="M39" s="1"/>
      <c r="N39" s="1"/>
      <c r="O39" s="1"/>
      <c r="P39" s="1"/>
      <c r="Q39" s="1"/>
      <c r="R39" s="1"/>
      <c r="S39" s="1"/>
      <c r="T39" s="1"/>
    </row>
    <row r="40" ht="12.75" customHeight="1">
      <c r="A40" s="1"/>
      <c r="B40" s="1"/>
      <c r="C40" s="1"/>
      <c r="D40" s="1"/>
      <c r="E40" s="1"/>
      <c r="F40" s="1"/>
      <c r="G40" s="1"/>
      <c r="H40" s="1"/>
      <c r="I40" s="1"/>
      <c r="J40" s="1"/>
      <c r="K40" s="1"/>
      <c r="L40" s="1"/>
      <c r="M40" s="1"/>
      <c r="N40" s="1"/>
      <c r="O40" s="1"/>
      <c r="P40" s="1"/>
      <c r="Q40" s="1"/>
      <c r="R40" s="1"/>
      <c r="S40" s="1"/>
      <c r="T40" s="1"/>
    </row>
    <row r="41" ht="12.75" customHeight="1">
      <c r="A41" s="1"/>
      <c r="B41" s="1"/>
      <c r="C41" s="1"/>
      <c r="D41" s="1"/>
      <c r="E41" s="1"/>
      <c r="F41" s="1"/>
      <c r="G41" s="1"/>
      <c r="H41" s="1"/>
      <c r="I41" s="1"/>
      <c r="J41" s="1"/>
      <c r="K41" s="1"/>
      <c r="L41" s="1"/>
      <c r="M41" s="1"/>
      <c r="N41" s="1"/>
      <c r="O41" s="1"/>
      <c r="P41" s="1"/>
      <c r="Q41" s="1"/>
      <c r="R41" s="1"/>
      <c r="S41" s="1"/>
      <c r="T41" s="1"/>
    </row>
    <row r="42" ht="12.75" customHeight="1">
      <c r="A42" s="1"/>
      <c r="B42" s="1"/>
      <c r="C42" s="1"/>
      <c r="D42" s="1"/>
      <c r="E42" s="1"/>
      <c r="F42" s="1"/>
      <c r="G42" s="1"/>
      <c r="H42" s="1"/>
      <c r="I42" s="1"/>
      <c r="J42" s="1"/>
      <c r="K42" s="1"/>
      <c r="L42" s="1"/>
      <c r="M42" s="1"/>
      <c r="N42" s="1"/>
      <c r="O42" s="1"/>
      <c r="P42" s="1"/>
      <c r="Q42" s="1"/>
      <c r="R42" s="1"/>
      <c r="S42" s="1"/>
      <c r="T42" s="1"/>
    </row>
    <row r="43" ht="12.75" customHeight="1">
      <c r="A43" s="1"/>
      <c r="B43" s="1"/>
      <c r="C43" s="1"/>
      <c r="D43" s="1"/>
      <c r="E43" s="1"/>
      <c r="F43" s="1"/>
      <c r="G43" s="1"/>
      <c r="H43" s="1"/>
      <c r="I43" s="1"/>
      <c r="J43" s="1"/>
      <c r="K43" s="1"/>
      <c r="L43" s="1"/>
      <c r="M43" s="1"/>
      <c r="N43" s="1"/>
      <c r="O43" s="1"/>
      <c r="P43" s="1"/>
      <c r="Q43" s="1"/>
      <c r="R43" s="1"/>
      <c r="S43" s="1"/>
      <c r="T43" s="1"/>
    </row>
    <row r="44" ht="12.75" customHeight="1">
      <c r="A44" s="1"/>
      <c r="B44" s="1"/>
      <c r="C44" s="1"/>
      <c r="D44" s="1"/>
      <c r="E44" s="1"/>
      <c r="F44" s="1"/>
      <c r="G44" s="1"/>
      <c r="H44" s="1"/>
      <c r="I44" s="1"/>
      <c r="J44" s="1"/>
      <c r="K44" s="1"/>
      <c r="L44" s="1"/>
      <c r="M44" s="1"/>
      <c r="N44" s="1"/>
      <c r="O44" s="1"/>
      <c r="P44" s="1"/>
      <c r="Q44" s="1"/>
      <c r="R44" s="1"/>
      <c r="S44" s="1"/>
      <c r="T44" s="1"/>
    </row>
    <row r="45" ht="12.75" customHeight="1">
      <c r="A45" s="1"/>
      <c r="B45" s="1"/>
      <c r="C45" s="1"/>
      <c r="D45" s="1"/>
      <c r="E45" s="1"/>
      <c r="F45" s="1"/>
      <c r="G45" s="1"/>
      <c r="H45" s="1"/>
      <c r="I45" s="1"/>
      <c r="J45" s="1"/>
      <c r="K45" s="1"/>
      <c r="L45" s="1"/>
      <c r="M45" s="1"/>
      <c r="N45" s="1"/>
      <c r="O45" s="1"/>
      <c r="P45" s="1"/>
      <c r="Q45" s="1"/>
      <c r="R45" s="1"/>
      <c r="S45" s="1"/>
      <c r="T45" s="1"/>
    </row>
    <row r="46" ht="12.75" customHeight="1">
      <c r="A46" s="1"/>
      <c r="B46" s="1"/>
      <c r="C46" s="1"/>
      <c r="D46" s="1"/>
      <c r="E46" s="1"/>
      <c r="F46" s="1"/>
      <c r="G46" s="1"/>
      <c r="H46" s="1"/>
      <c r="I46" s="1"/>
      <c r="J46" s="1"/>
      <c r="K46" s="1"/>
      <c r="L46" s="1"/>
      <c r="M46" s="1"/>
      <c r="N46" s="1"/>
      <c r="O46" s="1"/>
      <c r="P46" s="1"/>
      <c r="Q46" s="1"/>
      <c r="R46" s="1"/>
      <c r="S46" s="1"/>
      <c r="T46" s="1"/>
    </row>
    <row r="47" ht="12.75" customHeight="1">
      <c r="A47" s="1"/>
      <c r="B47" s="1"/>
      <c r="C47" s="1"/>
      <c r="D47" s="1"/>
      <c r="E47" s="1"/>
      <c r="F47" s="1"/>
      <c r="G47" s="1"/>
      <c r="H47" s="1"/>
      <c r="I47" s="1"/>
      <c r="J47" s="1"/>
      <c r="K47" s="1"/>
      <c r="L47" s="1"/>
      <c r="M47" s="1"/>
      <c r="N47" s="1"/>
      <c r="O47" s="1"/>
      <c r="P47" s="1"/>
      <c r="Q47" s="1"/>
      <c r="R47" s="1"/>
      <c r="S47" s="1"/>
      <c r="T47" s="1"/>
    </row>
    <row r="48" ht="12.75" customHeight="1">
      <c r="A48" s="1"/>
      <c r="B48" s="1"/>
      <c r="C48" s="1"/>
      <c r="D48" s="1"/>
      <c r="E48" s="1"/>
      <c r="F48" s="1"/>
      <c r="G48" s="1"/>
      <c r="H48" s="1"/>
      <c r="I48" s="1"/>
      <c r="J48" s="1"/>
      <c r="K48" s="1"/>
      <c r="L48" s="1"/>
      <c r="M48" s="1"/>
      <c r="N48" s="1"/>
      <c r="O48" s="1"/>
      <c r="P48" s="1"/>
      <c r="Q48" s="1"/>
      <c r="R48" s="1"/>
      <c r="S48" s="1"/>
      <c r="T48" s="1"/>
    </row>
    <row r="49" ht="12.75" customHeight="1">
      <c r="A49" s="1"/>
      <c r="B49" s="1"/>
      <c r="C49" s="1"/>
      <c r="D49" s="1"/>
      <c r="E49" s="1"/>
      <c r="F49" s="1"/>
      <c r="G49" s="1"/>
      <c r="H49" s="1"/>
      <c r="I49" s="1"/>
      <c r="J49" s="1"/>
      <c r="K49" s="1"/>
      <c r="L49" s="1"/>
      <c r="M49" s="1"/>
      <c r="N49" s="1"/>
      <c r="O49" s="1"/>
      <c r="P49" s="1"/>
      <c r="Q49" s="1"/>
      <c r="R49" s="1"/>
      <c r="S49" s="1"/>
      <c r="T49" s="1"/>
    </row>
    <row r="50" ht="12.75" customHeight="1">
      <c r="A50" s="1"/>
      <c r="B50" s="1"/>
      <c r="C50" s="1"/>
      <c r="D50" s="1"/>
      <c r="E50" s="1"/>
      <c r="F50" s="1"/>
      <c r="G50" s="1"/>
      <c r="H50" s="1"/>
      <c r="I50" s="1"/>
      <c r="J50" s="1"/>
      <c r="K50" s="1"/>
      <c r="L50" s="1"/>
      <c r="M50" s="1"/>
      <c r="N50" s="1"/>
      <c r="O50" s="1"/>
      <c r="P50" s="1"/>
      <c r="Q50" s="1"/>
      <c r="R50" s="1"/>
      <c r="S50" s="1"/>
      <c r="T50" s="1"/>
    </row>
    <row r="51" ht="12.75" customHeight="1">
      <c r="A51" s="1"/>
      <c r="B51" s="1"/>
      <c r="C51" s="1"/>
      <c r="D51" s="1"/>
      <c r="E51" s="1"/>
      <c r="F51" s="1"/>
      <c r="G51" s="1"/>
      <c r="H51" s="1"/>
      <c r="I51" s="1"/>
      <c r="J51" s="1"/>
      <c r="K51" s="1"/>
      <c r="L51" s="1"/>
      <c r="M51" s="1"/>
      <c r="N51" s="1"/>
      <c r="O51" s="1"/>
      <c r="P51" s="1"/>
      <c r="Q51" s="1"/>
      <c r="R51" s="1"/>
      <c r="S51" s="1"/>
      <c r="T51" s="1"/>
    </row>
    <row r="52" ht="12.75" customHeight="1">
      <c r="A52" s="1"/>
      <c r="B52" s="1"/>
      <c r="C52" s="1"/>
      <c r="D52" s="1"/>
      <c r="E52" s="1"/>
      <c r="F52" s="1"/>
      <c r="G52" s="1"/>
      <c r="H52" s="1"/>
      <c r="I52" s="1"/>
      <c r="J52" s="1"/>
      <c r="K52" s="1"/>
      <c r="L52" s="1"/>
      <c r="M52" s="1"/>
      <c r="N52" s="1"/>
      <c r="O52" s="1"/>
      <c r="P52" s="1"/>
      <c r="Q52" s="1"/>
      <c r="R52" s="1"/>
      <c r="S52" s="1"/>
      <c r="T52" s="1"/>
    </row>
    <row r="53" ht="12.75" customHeight="1">
      <c r="A53" s="1"/>
      <c r="B53" s="1"/>
      <c r="C53" s="1"/>
      <c r="D53" s="1"/>
      <c r="E53" s="1"/>
      <c r="F53" s="1"/>
      <c r="G53" s="1"/>
      <c r="H53" s="1"/>
      <c r="I53" s="1"/>
      <c r="J53" s="1"/>
      <c r="K53" s="1"/>
      <c r="L53" s="1"/>
      <c r="M53" s="1"/>
      <c r="N53" s="1"/>
      <c r="O53" s="1"/>
      <c r="P53" s="1"/>
      <c r="Q53" s="1"/>
      <c r="R53" s="1"/>
      <c r="S53" s="1"/>
      <c r="T53" s="1"/>
    </row>
    <row r="54" ht="12.75" customHeight="1">
      <c r="A54" s="1"/>
      <c r="B54" s="1"/>
      <c r="C54" s="1"/>
      <c r="D54" s="1"/>
      <c r="E54" s="1"/>
      <c r="F54" s="1"/>
      <c r="G54" s="1"/>
      <c r="H54" s="1"/>
      <c r="I54" s="1"/>
      <c r="J54" s="1"/>
      <c r="K54" s="1"/>
      <c r="L54" s="1"/>
      <c r="M54" s="1"/>
      <c r="N54" s="1"/>
      <c r="O54" s="1"/>
      <c r="P54" s="1"/>
      <c r="Q54" s="1"/>
      <c r="R54" s="1"/>
      <c r="S54" s="1"/>
      <c r="T54" s="1"/>
    </row>
    <row r="55" ht="12.75" customHeight="1">
      <c r="A55" s="1"/>
      <c r="B55" s="1"/>
      <c r="C55" s="1"/>
      <c r="D55" s="1"/>
      <c r="E55" s="1"/>
      <c r="F55" s="1"/>
      <c r="G55" s="1"/>
      <c r="H55" s="1"/>
      <c r="I55" s="1"/>
      <c r="J55" s="1"/>
      <c r="K55" s="1"/>
      <c r="L55" s="1"/>
      <c r="M55" s="1"/>
      <c r="N55" s="1"/>
      <c r="O55" s="1"/>
      <c r="P55" s="1"/>
      <c r="Q55" s="1"/>
      <c r="R55" s="1"/>
      <c r="S55" s="1"/>
      <c r="T55" s="1"/>
    </row>
    <row r="56" ht="12.75" customHeight="1">
      <c r="A56" s="1"/>
      <c r="B56" s="1"/>
      <c r="C56" s="1"/>
      <c r="D56" s="1"/>
      <c r="E56" s="1"/>
      <c r="F56" s="1"/>
      <c r="G56" s="1"/>
      <c r="H56" s="1"/>
      <c r="I56" s="1"/>
      <c r="J56" s="1"/>
      <c r="K56" s="1"/>
      <c r="L56" s="1"/>
      <c r="M56" s="1"/>
      <c r="N56" s="1"/>
      <c r="O56" s="1"/>
      <c r="P56" s="1"/>
      <c r="Q56" s="1"/>
      <c r="R56" s="1"/>
      <c r="S56" s="1"/>
      <c r="T56" s="1"/>
    </row>
    <row r="57" ht="12.75" customHeight="1">
      <c r="A57" s="1"/>
      <c r="B57" s="1"/>
      <c r="C57" s="1"/>
      <c r="D57" s="1"/>
      <c r="E57" s="1"/>
      <c r="F57" s="1"/>
      <c r="G57" s="1"/>
      <c r="H57" s="1"/>
      <c r="I57" s="1"/>
      <c r="J57" s="1"/>
      <c r="K57" s="1"/>
      <c r="L57" s="1"/>
      <c r="M57" s="1"/>
      <c r="N57" s="1"/>
      <c r="O57" s="1"/>
      <c r="P57" s="1"/>
      <c r="Q57" s="1"/>
      <c r="R57" s="1"/>
      <c r="S57" s="1"/>
      <c r="T57" s="1"/>
    </row>
    <row r="58" ht="12.75" customHeight="1">
      <c r="A58" s="1"/>
      <c r="B58" s="1"/>
      <c r="C58" s="1"/>
      <c r="D58" s="1"/>
      <c r="E58" s="1"/>
      <c r="F58" s="1"/>
      <c r="G58" s="1"/>
      <c r="H58" s="1"/>
      <c r="I58" s="1"/>
      <c r="J58" s="1"/>
      <c r="K58" s="1"/>
      <c r="L58" s="1"/>
      <c r="M58" s="1"/>
      <c r="N58" s="1"/>
      <c r="O58" s="1"/>
      <c r="P58" s="1"/>
      <c r="Q58" s="1"/>
      <c r="R58" s="1"/>
      <c r="S58" s="1"/>
      <c r="T58" s="1"/>
    </row>
    <row r="59" ht="12.75" customHeight="1">
      <c r="A59" s="1"/>
      <c r="B59" s="1"/>
      <c r="C59" s="1"/>
      <c r="D59" s="1"/>
      <c r="E59" s="1"/>
      <c r="F59" s="1"/>
      <c r="G59" s="1"/>
      <c r="H59" s="1"/>
      <c r="I59" s="1"/>
      <c r="J59" s="1"/>
      <c r="K59" s="1"/>
      <c r="L59" s="1"/>
      <c r="M59" s="1"/>
      <c r="N59" s="1"/>
      <c r="O59" s="1"/>
      <c r="P59" s="1"/>
      <c r="Q59" s="1"/>
      <c r="R59" s="1"/>
      <c r="S59" s="1"/>
      <c r="T59" s="1"/>
    </row>
    <row r="60" ht="12.75" customHeight="1">
      <c r="A60" s="1"/>
      <c r="B60" s="1"/>
      <c r="C60" s="1"/>
      <c r="D60" s="1"/>
      <c r="E60" s="1"/>
      <c r="F60" s="1"/>
      <c r="G60" s="1"/>
      <c r="H60" s="1"/>
      <c r="I60" s="1"/>
      <c r="J60" s="1"/>
      <c r="K60" s="1"/>
      <c r="L60" s="1"/>
      <c r="M60" s="1"/>
      <c r="N60" s="1"/>
      <c r="O60" s="1"/>
      <c r="P60" s="1"/>
      <c r="Q60" s="1"/>
      <c r="R60" s="1"/>
      <c r="S60" s="1"/>
      <c r="T60" s="1"/>
    </row>
    <row r="61" ht="12.75" customHeight="1">
      <c r="A61" s="1"/>
      <c r="B61" s="1"/>
      <c r="C61" s="1"/>
      <c r="D61" s="1"/>
      <c r="E61" s="1"/>
      <c r="F61" s="1"/>
      <c r="G61" s="1"/>
      <c r="H61" s="1"/>
      <c r="I61" s="1"/>
      <c r="J61" s="1"/>
      <c r="K61" s="1"/>
      <c r="L61" s="1"/>
      <c r="M61" s="1"/>
      <c r="N61" s="1"/>
      <c r="O61" s="1"/>
      <c r="P61" s="1"/>
      <c r="Q61" s="1"/>
      <c r="R61" s="1"/>
      <c r="S61" s="1"/>
      <c r="T61" s="1"/>
    </row>
    <row r="62" ht="12.75" customHeight="1">
      <c r="A62" s="1"/>
      <c r="B62" s="1"/>
      <c r="C62" s="1"/>
      <c r="D62" s="1"/>
      <c r="E62" s="1"/>
      <c r="F62" s="1"/>
      <c r="G62" s="1"/>
      <c r="H62" s="1"/>
      <c r="I62" s="1"/>
      <c r="J62" s="1"/>
      <c r="K62" s="1"/>
      <c r="L62" s="1"/>
      <c r="M62" s="1"/>
      <c r="N62" s="1"/>
      <c r="O62" s="1"/>
      <c r="P62" s="1"/>
      <c r="Q62" s="1"/>
      <c r="R62" s="1"/>
      <c r="S62" s="1"/>
      <c r="T62" s="1"/>
    </row>
    <row r="63" ht="12.75" customHeight="1">
      <c r="A63" s="1"/>
      <c r="B63" s="1"/>
      <c r="C63" s="1"/>
      <c r="D63" s="1"/>
      <c r="E63" s="1"/>
      <c r="F63" s="1"/>
      <c r="G63" s="1"/>
      <c r="H63" s="1"/>
      <c r="I63" s="1"/>
      <c r="J63" s="1"/>
      <c r="K63" s="1"/>
      <c r="L63" s="1"/>
      <c r="M63" s="1"/>
      <c r="N63" s="1"/>
      <c r="O63" s="1"/>
      <c r="P63" s="1"/>
      <c r="Q63" s="1"/>
      <c r="R63" s="1"/>
      <c r="S63" s="1"/>
      <c r="T63" s="1"/>
    </row>
    <row r="64" ht="12.75" customHeight="1">
      <c r="A64" s="1"/>
      <c r="B64" s="1"/>
      <c r="C64" s="1"/>
      <c r="D64" s="1"/>
      <c r="E64" s="1"/>
      <c r="F64" s="1"/>
      <c r="G64" s="1"/>
      <c r="H64" s="1"/>
      <c r="I64" s="1"/>
      <c r="J64" s="1"/>
      <c r="K64" s="1"/>
      <c r="L64" s="1"/>
      <c r="M64" s="1"/>
      <c r="N64" s="1"/>
      <c r="O64" s="1"/>
      <c r="P64" s="1"/>
      <c r="Q64" s="1"/>
      <c r="R64" s="1"/>
      <c r="S64" s="1"/>
      <c r="T64" s="1"/>
    </row>
    <row r="65" ht="12.75" customHeight="1">
      <c r="A65" s="1"/>
      <c r="B65" s="1"/>
      <c r="C65" s="1"/>
      <c r="D65" s="1"/>
      <c r="E65" s="1"/>
      <c r="F65" s="1"/>
      <c r="G65" s="1"/>
      <c r="H65" s="1"/>
      <c r="I65" s="1"/>
      <c r="J65" s="1"/>
      <c r="K65" s="1"/>
      <c r="L65" s="1"/>
      <c r="M65" s="1"/>
      <c r="N65" s="1"/>
      <c r="O65" s="1"/>
      <c r="P65" s="1"/>
      <c r="Q65" s="1"/>
      <c r="R65" s="1"/>
      <c r="S65" s="1"/>
      <c r="T65" s="1"/>
    </row>
    <row r="66" ht="12.75" customHeight="1">
      <c r="A66" s="1"/>
      <c r="B66" s="1"/>
      <c r="C66" s="1"/>
      <c r="D66" s="1"/>
      <c r="E66" s="1"/>
      <c r="F66" s="1"/>
      <c r="G66" s="1"/>
      <c r="H66" s="1"/>
      <c r="I66" s="1"/>
      <c r="J66" s="1"/>
      <c r="K66" s="1"/>
      <c r="L66" s="1"/>
      <c r="M66" s="1"/>
      <c r="N66" s="1"/>
      <c r="O66" s="1"/>
      <c r="P66" s="1"/>
      <c r="Q66" s="1"/>
      <c r="R66" s="1"/>
      <c r="S66" s="1"/>
      <c r="T66" s="1"/>
    </row>
    <row r="67" ht="12.75" customHeight="1">
      <c r="A67" s="1"/>
      <c r="B67" s="1"/>
      <c r="C67" s="1"/>
      <c r="D67" s="1"/>
      <c r="E67" s="1"/>
      <c r="F67" s="1"/>
      <c r="G67" s="1"/>
      <c r="H67" s="1"/>
      <c r="I67" s="1"/>
      <c r="J67" s="1"/>
      <c r="K67" s="1"/>
      <c r="L67" s="1"/>
      <c r="M67" s="1"/>
      <c r="N67" s="1"/>
      <c r="O67" s="1"/>
      <c r="P67" s="1"/>
      <c r="Q67" s="1"/>
      <c r="R67" s="1"/>
      <c r="S67" s="1"/>
      <c r="T67" s="1"/>
    </row>
    <row r="68" ht="12.75" customHeight="1">
      <c r="A68" s="1"/>
      <c r="B68" s="1"/>
      <c r="C68" s="1"/>
      <c r="D68" s="1"/>
      <c r="E68" s="1"/>
      <c r="F68" s="1"/>
      <c r="G68" s="1"/>
      <c r="H68" s="1"/>
      <c r="I68" s="1"/>
      <c r="J68" s="1"/>
      <c r="K68" s="1"/>
      <c r="L68" s="1"/>
      <c r="M68" s="1"/>
      <c r="N68" s="1"/>
      <c r="O68" s="1"/>
      <c r="P68" s="1"/>
      <c r="Q68" s="1"/>
      <c r="R68" s="1"/>
      <c r="S68" s="1"/>
      <c r="T68" s="1"/>
    </row>
    <row r="69" ht="12.75" customHeight="1">
      <c r="A69" s="1"/>
      <c r="B69" s="1"/>
      <c r="C69" s="1"/>
      <c r="D69" s="1"/>
      <c r="E69" s="1"/>
      <c r="F69" s="1"/>
      <c r="G69" s="1"/>
      <c r="H69" s="1"/>
      <c r="I69" s="1"/>
      <c r="J69" s="1"/>
      <c r="K69" s="1"/>
      <c r="L69" s="1"/>
      <c r="M69" s="1"/>
      <c r="N69" s="1"/>
      <c r="O69" s="1"/>
      <c r="P69" s="1"/>
      <c r="Q69" s="1"/>
      <c r="R69" s="1"/>
      <c r="S69" s="1"/>
      <c r="T69" s="1"/>
    </row>
    <row r="70" ht="12.75" customHeight="1">
      <c r="A70" s="1"/>
      <c r="B70" s="1"/>
      <c r="C70" s="1"/>
      <c r="D70" s="1"/>
      <c r="E70" s="1"/>
      <c r="F70" s="1"/>
      <c r="G70" s="1"/>
      <c r="H70" s="1"/>
      <c r="I70" s="1"/>
      <c r="J70" s="1"/>
      <c r="K70" s="1"/>
      <c r="L70" s="1"/>
      <c r="M70" s="1"/>
      <c r="N70" s="1"/>
      <c r="O70" s="1"/>
      <c r="P70" s="1"/>
      <c r="Q70" s="1"/>
      <c r="R70" s="1"/>
      <c r="S70" s="1"/>
      <c r="T70" s="1"/>
    </row>
    <row r="71" ht="12.75" customHeight="1">
      <c r="A71" s="1"/>
      <c r="B71" s="1"/>
      <c r="C71" s="1"/>
      <c r="D71" s="1"/>
      <c r="E71" s="1"/>
      <c r="F71" s="1"/>
      <c r="G71" s="1"/>
      <c r="H71" s="1"/>
      <c r="I71" s="1"/>
      <c r="J71" s="1"/>
      <c r="K71" s="1"/>
      <c r="L71" s="1"/>
      <c r="M71" s="1"/>
      <c r="N71" s="1"/>
      <c r="O71" s="1"/>
      <c r="P71" s="1"/>
      <c r="Q71" s="1"/>
      <c r="R71" s="1"/>
      <c r="S71" s="1"/>
      <c r="T71" s="1"/>
    </row>
    <row r="72" ht="12.75" customHeight="1">
      <c r="A72" s="1"/>
      <c r="B72" s="1"/>
      <c r="C72" s="1"/>
      <c r="D72" s="1"/>
      <c r="E72" s="1"/>
      <c r="F72" s="1"/>
      <c r="G72" s="1"/>
      <c r="H72" s="1"/>
      <c r="I72" s="1"/>
      <c r="J72" s="1"/>
      <c r="K72" s="1"/>
      <c r="L72" s="1"/>
      <c r="M72" s="1"/>
      <c r="N72" s="1"/>
      <c r="O72" s="1"/>
      <c r="P72" s="1"/>
      <c r="Q72" s="1"/>
      <c r="R72" s="1"/>
      <c r="S72" s="1"/>
      <c r="T72" s="1"/>
    </row>
    <row r="73" ht="12.75" customHeight="1">
      <c r="A73" s="1"/>
      <c r="B73" s="1"/>
      <c r="C73" s="1"/>
      <c r="D73" s="1"/>
      <c r="E73" s="1"/>
      <c r="F73" s="1"/>
      <c r="G73" s="1"/>
      <c r="H73" s="1"/>
      <c r="I73" s="1"/>
      <c r="J73" s="1"/>
      <c r="K73" s="1"/>
      <c r="L73" s="1"/>
      <c r="M73" s="1"/>
      <c r="N73" s="1"/>
      <c r="O73" s="1"/>
      <c r="P73" s="1"/>
      <c r="Q73" s="1"/>
      <c r="R73" s="1"/>
      <c r="S73" s="1"/>
      <c r="T73" s="1"/>
    </row>
    <row r="74" ht="12.75" customHeight="1">
      <c r="A74" s="1"/>
      <c r="B74" s="1"/>
      <c r="C74" s="1"/>
      <c r="D74" s="1"/>
      <c r="E74" s="1"/>
      <c r="F74" s="1"/>
      <c r="G74" s="1"/>
      <c r="H74" s="1"/>
      <c r="I74" s="1"/>
      <c r="J74" s="1"/>
      <c r="K74" s="1"/>
      <c r="L74" s="1"/>
      <c r="M74" s="1"/>
      <c r="N74" s="1"/>
      <c r="O74" s="1"/>
      <c r="P74" s="1"/>
      <c r="Q74" s="1"/>
      <c r="R74" s="1"/>
      <c r="S74" s="1"/>
      <c r="T74" s="1"/>
    </row>
    <row r="75" ht="12.75" customHeight="1">
      <c r="A75" s="1"/>
      <c r="B75" s="1"/>
      <c r="C75" s="1"/>
      <c r="D75" s="1"/>
      <c r="E75" s="1"/>
      <c r="F75" s="1"/>
      <c r="G75" s="1"/>
      <c r="H75" s="1"/>
      <c r="I75" s="1"/>
      <c r="J75" s="1"/>
      <c r="K75" s="1"/>
      <c r="L75" s="1"/>
      <c r="M75" s="1"/>
      <c r="N75" s="1"/>
      <c r="O75" s="1"/>
      <c r="P75" s="1"/>
      <c r="Q75" s="1"/>
      <c r="R75" s="1"/>
      <c r="S75" s="1"/>
      <c r="T75" s="1"/>
    </row>
    <row r="76" ht="12.75" customHeight="1">
      <c r="A76" s="1"/>
      <c r="B76" s="1"/>
      <c r="C76" s="1"/>
      <c r="D76" s="1"/>
      <c r="E76" s="1"/>
      <c r="F76" s="1"/>
      <c r="G76" s="1"/>
      <c r="H76" s="1"/>
      <c r="I76" s="1"/>
      <c r="J76" s="1"/>
      <c r="K76" s="1"/>
      <c r="L76" s="1"/>
      <c r="M76" s="1"/>
      <c r="N76" s="1"/>
      <c r="O76" s="1"/>
      <c r="P76" s="1"/>
      <c r="Q76" s="1"/>
      <c r="R76" s="1"/>
      <c r="S76" s="1"/>
      <c r="T76" s="1"/>
    </row>
    <row r="77" ht="12.75" customHeight="1">
      <c r="A77" s="1"/>
      <c r="B77" s="1"/>
      <c r="C77" s="1"/>
      <c r="D77" s="1"/>
      <c r="E77" s="1"/>
      <c r="F77" s="1"/>
      <c r="G77" s="1"/>
      <c r="H77" s="1"/>
      <c r="I77" s="1"/>
      <c r="J77" s="1"/>
      <c r="K77" s="1"/>
      <c r="L77" s="1"/>
      <c r="M77" s="1"/>
      <c r="N77" s="1"/>
      <c r="O77" s="1"/>
      <c r="P77" s="1"/>
      <c r="Q77" s="1"/>
      <c r="R77" s="1"/>
      <c r="S77" s="1"/>
      <c r="T77" s="1"/>
    </row>
    <row r="78" ht="12.75" customHeight="1">
      <c r="A78" s="1"/>
      <c r="B78" s="1"/>
      <c r="C78" s="1"/>
      <c r="D78" s="1"/>
      <c r="E78" s="1"/>
      <c r="F78" s="1"/>
      <c r="G78" s="1"/>
      <c r="H78" s="1"/>
      <c r="I78" s="1"/>
      <c r="J78" s="1"/>
      <c r="K78" s="1"/>
      <c r="L78" s="1"/>
      <c r="M78" s="1"/>
      <c r="N78" s="1"/>
      <c r="O78" s="1"/>
      <c r="P78" s="1"/>
      <c r="Q78" s="1"/>
      <c r="R78" s="1"/>
      <c r="S78" s="1"/>
      <c r="T78" s="1"/>
    </row>
    <row r="79" ht="12.75" customHeight="1">
      <c r="A79" s="1"/>
      <c r="B79" s="1"/>
      <c r="C79" s="1"/>
      <c r="D79" s="1"/>
      <c r="E79" s="1"/>
      <c r="F79" s="1"/>
      <c r="G79" s="1"/>
      <c r="H79" s="1"/>
      <c r="I79" s="1"/>
      <c r="J79" s="1"/>
      <c r="K79" s="1"/>
      <c r="L79" s="1"/>
      <c r="M79" s="1"/>
      <c r="N79" s="1"/>
      <c r="O79" s="1"/>
      <c r="P79" s="1"/>
      <c r="Q79" s="1"/>
      <c r="R79" s="1"/>
      <c r="S79" s="1"/>
      <c r="T79" s="1"/>
    </row>
    <row r="80" ht="12.75" customHeight="1">
      <c r="A80" s="1"/>
      <c r="B80" s="1"/>
      <c r="C80" s="1"/>
      <c r="D80" s="1"/>
      <c r="E80" s="1"/>
      <c r="F80" s="1"/>
      <c r="G80" s="1"/>
      <c r="H80" s="1"/>
      <c r="I80" s="1"/>
      <c r="J80" s="1"/>
      <c r="K80" s="1"/>
      <c r="L80" s="1"/>
      <c r="M80" s="1"/>
      <c r="N80" s="1"/>
      <c r="O80" s="1"/>
      <c r="P80" s="1"/>
      <c r="Q80" s="1"/>
      <c r="R80" s="1"/>
      <c r="S80" s="1"/>
      <c r="T80" s="1"/>
    </row>
    <row r="81" ht="12.75" customHeight="1">
      <c r="A81" s="1"/>
      <c r="B81" s="1"/>
      <c r="C81" s="1"/>
      <c r="D81" s="1"/>
      <c r="E81" s="1"/>
      <c r="F81" s="1"/>
      <c r="G81" s="1"/>
      <c r="H81" s="1"/>
      <c r="I81" s="1"/>
      <c r="J81" s="1"/>
      <c r="K81" s="1"/>
      <c r="L81" s="1"/>
      <c r="M81" s="1"/>
      <c r="N81" s="1"/>
      <c r="O81" s="1"/>
      <c r="P81" s="1"/>
      <c r="Q81" s="1"/>
      <c r="R81" s="1"/>
      <c r="S81" s="1"/>
      <c r="T81" s="1"/>
    </row>
    <row r="82" ht="12.75" customHeight="1">
      <c r="A82" s="1"/>
      <c r="B82" s="1"/>
      <c r="C82" s="1"/>
      <c r="D82" s="1"/>
      <c r="E82" s="1"/>
      <c r="F82" s="1"/>
      <c r="G82" s="1"/>
      <c r="H82" s="1"/>
      <c r="I82" s="1"/>
      <c r="J82" s="1"/>
      <c r="K82" s="1"/>
      <c r="L82" s="1"/>
      <c r="M82" s="1"/>
      <c r="N82" s="1"/>
      <c r="O82" s="1"/>
      <c r="P82" s="1"/>
      <c r="Q82" s="1"/>
      <c r="R82" s="1"/>
      <c r="S82" s="1"/>
      <c r="T82" s="1"/>
    </row>
    <row r="83" ht="12.75" customHeight="1">
      <c r="A83" s="1"/>
      <c r="B83" s="1"/>
      <c r="C83" s="1"/>
      <c r="D83" s="1"/>
      <c r="E83" s="1"/>
      <c r="F83" s="1"/>
      <c r="G83" s="1"/>
      <c r="H83" s="1"/>
      <c r="I83" s="1"/>
      <c r="J83" s="1"/>
      <c r="K83" s="1"/>
      <c r="L83" s="1"/>
      <c r="M83" s="1"/>
      <c r="N83" s="1"/>
      <c r="O83" s="1"/>
      <c r="P83" s="1"/>
      <c r="Q83" s="1"/>
      <c r="R83" s="1"/>
      <c r="S83" s="1"/>
      <c r="T83" s="1"/>
    </row>
    <row r="84" ht="12.75" customHeight="1">
      <c r="A84" s="1"/>
      <c r="B84" s="1"/>
      <c r="C84" s="1"/>
      <c r="D84" s="1"/>
      <c r="E84" s="1"/>
      <c r="F84" s="1"/>
      <c r="G84" s="1"/>
      <c r="H84" s="1"/>
      <c r="I84" s="1"/>
      <c r="J84" s="1"/>
      <c r="K84" s="1"/>
      <c r="L84" s="1"/>
      <c r="M84" s="1"/>
      <c r="N84" s="1"/>
      <c r="O84" s="1"/>
      <c r="P84" s="1"/>
      <c r="Q84" s="1"/>
      <c r="R84" s="1"/>
      <c r="S84" s="1"/>
      <c r="T84" s="1"/>
    </row>
    <row r="85" ht="12.75" customHeight="1">
      <c r="A85" s="1"/>
      <c r="B85" s="1"/>
      <c r="C85" s="1"/>
      <c r="D85" s="1"/>
      <c r="E85" s="1"/>
      <c r="F85" s="1"/>
      <c r="G85" s="1"/>
      <c r="H85" s="1"/>
      <c r="I85" s="1"/>
      <c r="J85" s="1"/>
      <c r="K85" s="1"/>
      <c r="L85" s="1"/>
      <c r="M85" s="1"/>
      <c r="N85" s="1"/>
      <c r="O85" s="1"/>
      <c r="P85" s="1"/>
      <c r="Q85" s="1"/>
      <c r="R85" s="1"/>
      <c r="S85" s="1"/>
      <c r="T85" s="1"/>
    </row>
    <row r="86" ht="12.75" customHeight="1">
      <c r="A86" s="1"/>
      <c r="B86" s="1"/>
      <c r="C86" s="1"/>
      <c r="D86" s="1"/>
      <c r="E86" s="1"/>
      <c r="F86" s="1"/>
      <c r="G86" s="1"/>
      <c r="H86" s="1"/>
      <c r="I86" s="1"/>
      <c r="J86" s="1"/>
      <c r="K86" s="1"/>
      <c r="L86" s="1"/>
      <c r="M86" s="1"/>
      <c r="N86" s="1"/>
      <c r="O86" s="1"/>
      <c r="P86" s="1"/>
      <c r="Q86" s="1"/>
      <c r="R86" s="1"/>
      <c r="S86" s="1"/>
      <c r="T86" s="1"/>
    </row>
    <row r="87" ht="12.75" customHeight="1">
      <c r="A87" s="1"/>
      <c r="B87" s="1"/>
      <c r="C87" s="1"/>
      <c r="D87" s="1"/>
      <c r="E87" s="1"/>
      <c r="F87" s="1"/>
      <c r="G87" s="1"/>
      <c r="H87" s="1"/>
      <c r="I87" s="1"/>
      <c r="J87" s="1"/>
      <c r="K87" s="1"/>
      <c r="L87" s="1"/>
      <c r="M87" s="1"/>
      <c r="N87" s="1"/>
      <c r="O87" s="1"/>
      <c r="P87" s="1"/>
      <c r="Q87" s="1"/>
      <c r="R87" s="1"/>
      <c r="S87" s="1"/>
      <c r="T87" s="1"/>
    </row>
    <row r="88" ht="12.75" customHeight="1">
      <c r="A88" s="1"/>
      <c r="B88" s="1"/>
      <c r="C88" s="1"/>
      <c r="D88" s="1"/>
      <c r="E88" s="1"/>
      <c r="F88" s="1"/>
      <c r="G88" s="1"/>
      <c r="H88" s="1"/>
      <c r="I88" s="1"/>
      <c r="J88" s="1"/>
      <c r="K88" s="1"/>
      <c r="L88" s="1"/>
      <c r="M88" s="1"/>
      <c r="N88" s="1"/>
      <c r="O88" s="1"/>
      <c r="P88" s="1"/>
      <c r="Q88" s="1"/>
      <c r="R88" s="1"/>
      <c r="S88" s="1"/>
      <c r="T88" s="1"/>
    </row>
    <row r="89" ht="12.75" customHeight="1">
      <c r="A89" s="1"/>
      <c r="B89" s="1"/>
      <c r="C89" s="1"/>
      <c r="D89" s="1"/>
      <c r="E89" s="1"/>
      <c r="F89" s="1"/>
      <c r="G89" s="1"/>
      <c r="H89" s="1"/>
      <c r="I89" s="1"/>
      <c r="J89" s="1"/>
      <c r="K89" s="1"/>
      <c r="L89" s="1"/>
      <c r="M89" s="1"/>
      <c r="N89" s="1"/>
      <c r="O89" s="1"/>
      <c r="P89" s="1"/>
      <c r="Q89" s="1"/>
      <c r="R89" s="1"/>
      <c r="S89" s="1"/>
      <c r="T89" s="1"/>
    </row>
    <row r="90" ht="12.75" customHeight="1">
      <c r="A90" s="1"/>
      <c r="B90" s="1"/>
      <c r="C90" s="1"/>
      <c r="D90" s="1"/>
      <c r="E90" s="1"/>
      <c r="F90" s="1"/>
      <c r="G90" s="1"/>
      <c r="H90" s="1"/>
      <c r="I90" s="1"/>
      <c r="J90" s="1"/>
      <c r="K90" s="1"/>
      <c r="L90" s="1"/>
      <c r="M90" s="1"/>
      <c r="N90" s="1"/>
      <c r="O90" s="1"/>
      <c r="P90" s="1"/>
      <c r="Q90" s="1"/>
      <c r="R90" s="1"/>
      <c r="S90" s="1"/>
      <c r="T90" s="1"/>
    </row>
    <row r="91" ht="12.75" customHeight="1">
      <c r="A91" s="1"/>
      <c r="B91" s="1"/>
      <c r="C91" s="1"/>
      <c r="D91" s="1"/>
      <c r="E91" s="1"/>
      <c r="F91" s="1"/>
      <c r="G91" s="1"/>
      <c r="H91" s="1"/>
      <c r="I91" s="1"/>
      <c r="J91" s="1"/>
      <c r="K91" s="1"/>
      <c r="L91" s="1"/>
      <c r="M91" s="1"/>
      <c r="N91" s="1"/>
      <c r="O91" s="1"/>
      <c r="P91" s="1"/>
      <c r="Q91" s="1"/>
      <c r="R91" s="1"/>
      <c r="S91" s="1"/>
      <c r="T91" s="1"/>
    </row>
    <row r="92" ht="12.75" customHeight="1">
      <c r="A92" s="1"/>
      <c r="B92" s="1"/>
      <c r="C92" s="1"/>
      <c r="D92" s="1"/>
      <c r="E92" s="1"/>
      <c r="F92" s="1"/>
      <c r="G92" s="1"/>
      <c r="H92" s="1"/>
      <c r="I92" s="1"/>
      <c r="J92" s="1"/>
      <c r="K92" s="1"/>
      <c r="L92" s="1"/>
      <c r="M92" s="1"/>
      <c r="N92" s="1"/>
      <c r="O92" s="1"/>
      <c r="P92" s="1"/>
      <c r="Q92" s="1"/>
      <c r="R92" s="1"/>
      <c r="S92" s="1"/>
      <c r="T92" s="1"/>
    </row>
    <row r="93" ht="12.75" customHeight="1">
      <c r="A93" s="1"/>
      <c r="B93" s="1"/>
      <c r="C93" s="1"/>
      <c r="D93" s="1"/>
      <c r="E93" s="1"/>
      <c r="F93" s="1"/>
      <c r="G93" s="1"/>
      <c r="H93" s="1"/>
      <c r="I93" s="1"/>
      <c r="J93" s="1"/>
      <c r="K93" s="1"/>
      <c r="L93" s="1"/>
      <c r="M93" s="1"/>
      <c r="N93" s="1"/>
      <c r="O93" s="1"/>
      <c r="P93" s="1"/>
      <c r="Q93" s="1"/>
      <c r="R93" s="1"/>
      <c r="S93" s="1"/>
      <c r="T93" s="1"/>
    </row>
    <row r="94" ht="12.75" customHeight="1">
      <c r="A94" s="1"/>
      <c r="B94" s="1"/>
      <c r="C94" s="1"/>
      <c r="D94" s="1"/>
      <c r="E94" s="1"/>
      <c r="F94" s="1"/>
      <c r="G94" s="1"/>
      <c r="H94" s="1"/>
      <c r="I94" s="1"/>
      <c r="J94" s="1"/>
      <c r="K94" s="1"/>
      <c r="L94" s="1"/>
      <c r="M94" s="1"/>
      <c r="N94" s="1"/>
      <c r="O94" s="1"/>
      <c r="P94" s="1"/>
      <c r="Q94" s="1"/>
      <c r="R94" s="1"/>
      <c r="S94" s="1"/>
      <c r="T94" s="1"/>
    </row>
    <row r="95" ht="12.75" customHeight="1">
      <c r="A95" s="1"/>
      <c r="B95" s="1"/>
      <c r="C95" s="1"/>
      <c r="D95" s="1"/>
      <c r="E95" s="1"/>
      <c r="F95" s="1"/>
      <c r="G95" s="1"/>
      <c r="H95" s="1"/>
      <c r="I95" s="1"/>
      <c r="J95" s="1"/>
      <c r="K95" s="1"/>
      <c r="L95" s="1"/>
      <c r="M95" s="1"/>
      <c r="N95" s="1"/>
      <c r="O95" s="1"/>
      <c r="P95" s="1"/>
      <c r="Q95" s="1"/>
      <c r="R95" s="1"/>
      <c r="S95" s="1"/>
      <c r="T95" s="1"/>
    </row>
    <row r="96" ht="12.75" customHeight="1">
      <c r="A96" s="1"/>
      <c r="B96" s="1"/>
      <c r="C96" s="1"/>
      <c r="D96" s="1"/>
      <c r="E96" s="1"/>
      <c r="F96" s="1"/>
      <c r="G96" s="1"/>
      <c r="H96" s="1"/>
      <c r="I96" s="1"/>
      <c r="J96" s="1"/>
      <c r="K96" s="1"/>
      <c r="L96" s="1"/>
      <c r="M96" s="1"/>
      <c r="N96" s="1"/>
      <c r="O96" s="1"/>
      <c r="P96" s="1"/>
      <c r="Q96" s="1"/>
      <c r="R96" s="1"/>
      <c r="S96" s="1"/>
      <c r="T96" s="1"/>
    </row>
    <row r="97" ht="12.75" customHeight="1">
      <c r="A97" s="1"/>
      <c r="B97" s="1"/>
      <c r="C97" s="1"/>
      <c r="D97" s="1"/>
      <c r="E97" s="1"/>
      <c r="F97" s="1"/>
      <c r="G97" s="1"/>
      <c r="H97" s="1"/>
      <c r="I97" s="1"/>
      <c r="J97" s="1"/>
      <c r="K97" s="1"/>
      <c r="L97" s="1"/>
      <c r="M97" s="1"/>
      <c r="N97" s="1"/>
      <c r="O97" s="1"/>
      <c r="P97" s="1"/>
      <c r="Q97" s="1"/>
      <c r="R97" s="1"/>
      <c r="S97" s="1"/>
      <c r="T97" s="1"/>
    </row>
    <row r="98" ht="12.75" customHeight="1">
      <c r="A98" s="1"/>
      <c r="B98" s="1"/>
      <c r="C98" s="1"/>
      <c r="D98" s="1"/>
      <c r="E98" s="1"/>
      <c r="F98" s="1"/>
      <c r="G98" s="1"/>
      <c r="H98" s="1"/>
      <c r="I98" s="1"/>
      <c r="J98" s="1"/>
      <c r="K98" s="1"/>
      <c r="L98" s="1"/>
      <c r="M98" s="1"/>
      <c r="N98" s="1"/>
      <c r="O98" s="1"/>
      <c r="P98" s="1"/>
      <c r="Q98" s="1"/>
      <c r="R98" s="1"/>
      <c r="S98" s="1"/>
      <c r="T98" s="1"/>
    </row>
    <row r="99" ht="12.75" customHeight="1">
      <c r="A99" s="1"/>
      <c r="B99" s="1"/>
      <c r="C99" s="1"/>
      <c r="D99" s="1"/>
      <c r="E99" s="1"/>
      <c r="F99" s="1"/>
      <c r="G99" s="1"/>
      <c r="H99" s="1"/>
      <c r="I99" s="1"/>
      <c r="J99" s="1"/>
      <c r="K99" s="1"/>
      <c r="L99" s="1"/>
      <c r="M99" s="1"/>
      <c r="N99" s="1"/>
      <c r="O99" s="1"/>
      <c r="P99" s="1"/>
      <c r="Q99" s="1"/>
      <c r="R99" s="1"/>
      <c r="S99" s="1"/>
      <c r="T99" s="1"/>
    </row>
    <row r="100" ht="12.75" customHeight="1">
      <c r="A100" s="1"/>
      <c r="B100" s="1"/>
      <c r="C100" s="1"/>
      <c r="D100" s="1"/>
      <c r="E100" s="1"/>
      <c r="F100" s="1"/>
      <c r="G100" s="1"/>
      <c r="H100" s="1"/>
      <c r="I100" s="1"/>
      <c r="J100" s="1"/>
      <c r="K100" s="1"/>
      <c r="L100" s="1"/>
      <c r="M100" s="1"/>
      <c r="N100" s="1"/>
      <c r="O100" s="1"/>
      <c r="P100" s="1"/>
      <c r="Q100" s="1"/>
      <c r="R100" s="1"/>
      <c r="S100" s="1"/>
      <c r="T100" s="1"/>
    </row>
  </sheetData>
  <mergeCells count="26">
    <mergeCell ref="F5:F6"/>
    <mergeCell ref="G5:G6"/>
    <mergeCell ref="Q5:Q7"/>
    <mergeCell ref="R5:R7"/>
    <mergeCell ref="S5:S7"/>
    <mergeCell ref="J6:J7"/>
    <mergeCell ref="K6:K7"/>
    <mergeCell ref="L6:L7"/>
    <mergeCell ref="M6:M7"/>
    <mergeCell ref="N6:N7"/>
    <mergeCell ref="O6:O7"/>
    <mergeCell ref="P5:P7"/>
    <mergeCell ref="L5:O5"/>
    <mergeCell ref="H5:K5"/>
    <mergeCell ref="B4:S4"/>
    <mergeCell ref="B8:S8"/>
    <mergeCell ref="B9:S9"/>
    <mergeCell ref="B16:S16"/>
    <mergeCell ref="B24:S24"/>
    <mergeCell ref="H6:H7"/>
    <mergeCell ref="I6:I7"/>
    <mergeCell ref="B5:B7"/>
    <mergeCell ref="C5:C6"/>
    <mergeCell ref="D5:D6"/>
    <mergeCell ref="E5:E6"/>
    <mergeCell ref="B1:S1"/>
  </mergeCells>
  <printOptions/>
  <pageMargins bottom="0.75" footer="0.0" header="0.0" left="0.7" right="0.7" top="0.75"/>
  <pageSetup paperSize="9"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0"/>
    <col customWidth="1" min="2" max="2" width="34.86"/>
    <col customWidth="1" min="3" max="3" width="9.43"/>
    <col customWidth="1" min="4" max="4" width="9.0"/>
    <col customWidth="1" min="5" max="5" width="8.43"/>
    <col customWidth="1" min="6" max="6" width="12.86"/>
    <col customWidth="1" min="7" max="7" width="17.14"/>
    <col customWidth="1" min="8" max="9" width="8.43"/>
    <col customWidth="1" min="10" max="10" width="10.57"/>
    <col customWidth="1" min="11" max="11" width="17.0"/>
    <col customWidth="1" min="12" max="13" width="9.86"/>
    <col customWidth="1" min="14" max="14" width="9.43"/>
    <col customWidth="1" min="15" max="16" width="7.86"/>
    <col customWidth="1" min="17" max="17" width="9.43"/>
    <col customWidth="1" min="18" max="18" width="10.29"/>
    <col customWidth="1" min="19" max="19" width="62.43"/>
  </cols>
  <sheetData>
    <row r="1" ht="12.75" customHeight="1">
      <c r="A1" s="1"/>
      <c r="B1" s="1"/>
      <c r="C1" s="1"/>
      <c r="D1" s="1"/>
      <c r="E1" s="1"/>
      <c r="F1" s="1"/>
      <c r="G1" s="1"/>
      <c r="H1" s="1"/>
      <c r="I1" s="1"/>
      <c r="J1" s="1"/>
      <c r="K1" s="1"/>
      <c r="L1" s="1"/>
      <c r="M1" s="1"/>
      <c r="N1" s="1"/>
      <c r="O1" s="1"/>
      <c r="P1" s="1"/>
      <c r="Q1" s="1"/>
      <c r="R1" s="1"/>
      <c r="S1" s="1"/>
    </row>
    <row r="2" ht="12.75" customHeight="1">
      <c r="A2" s="1"/>
      <c r="B2" s="1"/>
      <c r="C2" s="1"/>
      <c r="D2" s="1"/>
      <c r="E2" s="1"/>
      <c r="F2" s="1"/>
      <c r="G2" s="1"/>
      <c r="H2" s="1"/>
      <c r="I2" s="1"/>
      <c r="J2" s="1"/>
      <c r="K2" s="1"/>
      <c r="L2" s="1"/>
      <c r="M2" s="1"/>
      <c r="N2" s="1"/>
      <c r="O2" s="1"/>
      <c r="P2" s="1"/>
      <c r="Q2" s="1"/>
      <c r="R2" s="1"/>
      <c r="S2" s="1"/>
    </row>
    <row r="3" ht="12.75" customHeight="1">
      <c r="A3" s="1"/>
      <c r="B3" s="78" t="s">
        <v>150</v>
      </c>
      <c r="C3" s="7"/>
      <c r="D3" s="7"/>
      <c r="E3" s="7"/>
      <c r="F3" s="7"/>
      <c r="G3" s="7"/>
      <c r="H3" s="7"/>
      <c r="I3" s="7"/>
      <c r="J3" s="7"/>
      <c r="K3" s="7"/>
      <c r="L3" s="7"/>
      <c r="M3" s="7"/>
      <c r="N3" s="7"/>
      <c r="O3" s="7"/>
      <c r="P3" s="7"/>
      <c r="Q3" s="7"/>
      <c r="R3" s="7"/>
      <c r="S3" s="7"/>
    </row>
    <row r="4" ht="24.75" customHeight="1">
      <c r="A4" s="51"/>
      <c r="B4" s="52" t="s">
        <v>3</v>
      </c>
      <c r="C4" s="52" t="s">
        <v>4</v>
      </c>
      <c r="D4" s="52" t="s">
        <v>5</v>
      </c>
      <c r="E4" s="52" t="s">
        <v>6</v>
      </c>
      <c r="F4" s="52" t="s">
        <v>7</v>
      </c>
      <c r="G4" s="52" t="s">
        <v>8</v>
      </c>
      <c r="H4" s="53" t="s">
        <v>9</v>
      </c>
      <c r="I4" s="10"/>
      <c r="J4" s="10"/>
      <c r="K4" s="11"/>
      <c r="L4" s="53" t="s">
        <v>10</v>
      </c>
      <c r="M4" s="10"/>
      <c r="N4" s="10"/>
      <c r="O4" s="11"/>
      <c r="P4" s="54" t="s">
        <v>11</v>
      </c>
      <c r="Q4" s="54" t="s">
        <v>12</v>
      </c>
      <c r="R4" s="54" t="s">
        <v>13</v>
      </c>
      <c r="S4" s="52" t="s">
        <v>14</v>
      </c>
    </row>
    <row r="5" ht="8.25" customHeight="1">
      <c r="A5" s="51"/>
      <c r="B5" s="13"/>
      <c r="C5" s="39"/>
      <c r="D5" s="39"/>
      <c r="E5" s="39"/>
      <c r="F5" s="39"/>
      <c r="G5" s="39"/>
      <c r="H5" s="52" t="s">
        <v>15</v>
      </c>
      <c r="I5" s="52" t="s">
        <v>16</v>
      </c>
      <c r="J5" s="52" t="s">
        <v>17</v>
      </c>
      <c r="K5" s="52" t="s">
        <v>18</v>
      </c>
      <c r="L5" s="52" t="s">
        <v>19</v>
      </c>
      <c r="M5" s="52" t="s">
        <v>20</v>
      </c>
      <c r="N5" s="52" t="s">
        <v>21</v>
      </c>
      <c r="O5" s="54" t="s">
        <v>22</v>
      </c>
      <c r="P5" s="13"/>
      <c r="Q5" s="13"/>
      <c r="R5" s="13"/>
      <c r="S5" s="13"/>
    </row>
    <row r="6" ht="15.0" customHeight="1">
      <c r="A6" s="51"/>
      <c r="B6" s="39"/>
      <c r="C6" s="55" t="s">
        <v>23</v>
      </c>
      <c r="D6" s="56" t="s">
        <v>23</v>
      </c>
      <c r="E6" s="56" t="s">
        <v>23</v>
      </c>
      <c r="F6" s="56" t="s">
        <v>23</v>
      </c>
      <c r="G6" s="56" t="s">
        <v>24</v>
      </c>
      <c r="H6" s="39"/>
      <c r="I6" s="39"/>
      <c r="J6" s="39"/>
      <c r="K6" s="39"/>
      <c r="L6" s="39"/>
      <c r="M6" s="39"/>
      <c r="N6" s="39"/>
      <c r="O6" s="39"/>
      <c r="P6" s="39"/>
      <c r="Q6" s="39"/>
      <c r="R6" s="39"/>
      <c r="S6" s="39"/>
    </row>
    <row r="7" ht="12.75" customHeight="1">
      <c r="A7" s="1"/>
      <c r="B7" s="16" t="s">
        <v>53</v>
      </c>
      <c r="C7" s="10"/>
      <c r="D7" s="10"/>
      <c r="E7" s="10"/>
      <c r="F7" s="10"/>
      <c r="G7" s="10"/>
      <c r="H7" s="10"/>
      <c r="I7" s="10"/>
      <c r="J7" s="10"/>
      <c r="K7" s="10"/>
      <c r="L7" s="10"/>
      <c r="M7" s="10"/>
      <c r="N7" s="10"/>
      <c r="O7" s="10"/>
      <c r="P7" s="10"/>
      <c r="Q7" s="10"/>
      <c r="R7" s="10"/>
      <c r="S7" s="11"/>
    </row>
    <row r="8" ht="13.5" customHeight="1">
      <c r="A8" s="1"/>
      <c r="B8" s="40" t="s">
        <v>26</v>
      </c>
      <c r="C8" s="10"/>
      <c r="D8" s="10"/>
      <c r="E8" s="10"/>
      <c r="F8" s="10"/>
      <c r="G8" s="10"/>
      <c r="H8" s="10"/>
      <c r="I8" s="10"/>
      <c r="J8" s="10"/>
      <c r="K8" s="10"/>
      <c r="L8" s="10"/>
      <c r="M8" s="10"/>
      <c r="N8" s="10"/>
      <c r="O8" s="10"/>
      <c r="P8" s="10"/>
      <c r="Q8" s="10"/>
      <c r="R8" s="10"/>
      <c r="S8" s="11"/>
    </row>
    <row r="9" ht="12.75" customHeight="1">
      <c r="A9" s="19"/>
      <c r="B9" s="20" t="s">
        <v>151</v>
      </c>
      <c r="C9" s="21">
        <v>200.0</v>
      </c>
      <c r="D9" s="22">
        <v>8.16</v>
      </c>
      <c r="E9" s="22">
        <v>7.94</v>
      </c>
      <c r="F9" s="22">
        <v>36.36</v>
      </c>
      <c r="G9" s="22">
        <v>243.0</v>
      </c>
      <c r="H9" s="22">
        <v>0.72</v>
      </c>
      <c r="I9" s="22">
        <v>1.79</v>
      </c>
      <c r="J9" s="22">
        <v>169.0</v>
      </c>
      <c r="K9" s="22">
        <v>0.63</v>
      </c>
      <c r="L9" s="22">
        <v>181.79</v>
      </c>
      <c r="M9" s="22">
        <v>238.28</v>
      </c>
      <c r="N9" s="22">
        <v>78.15</v>
      </c>
      <c r="O9" s="22">
        <v>1.2</v>
      </c>
      <c r="P9" s="22">
        <v>0.17</v>
      </c>
      <c r="Q9" s="22">
        <v>9.6255</v>
      </c>
      <c r="R9" s="20">
        <v>198.0</v>
      </c>
      <c r="S9" s="20" t="s">
        <v>28</v>
      </c>
    </row>
    <row r="10" ht="12.75" customHeight="1">
      <c r="A10" s="19"/>
      <c r="B10" s="25" t="s">
        <v>31</v>
      </c>
      <c r="C10" s="21">
        <v>100.0</v>
      </c>
      <c r="D10" s="22">
        <v>0.8</v>
      </c>
      <c r="E10" s="22">
        <v>0.2</v>
      </c>
      <c r="F10" s="22">
        <v>7.5</v>
      </c>
      <c r="G10" s="22">
        <v>47.0</v>
      </c>
      <c r="H10" s="22">
        <v>0.0</v>
      </c>
      <c r="I10" s="22">
        <v>0.14</v>
      </c>
      <c r="J10" s="22">
        <v>52.0</v>
      </c>
      <c r="K10" s="22">
        <v>0.1</v>
      </c>
      <c r="L10" s="22">
        <v>44.0</v>
      </c>
      <c r="M10" s="22">
        <v>100.0</v>
      </c>
      <c r="N10" s="22">
        <v>7.0</v>
      </c>
      <c r="O10" s="22">
        <v>0.2</v>
      </c>
      <c r="P10" s="22">
        <v>0.06</v>
      </c>
      <c r="Q10" s="22">
        <v>0.0</v>
      </c>
      <c r="R10" s="20">
        <v>399.0</v>
      </c>
      <c r="S10" s="20" t="s">
        <v>28</v>
      </c>
    </row>
    <row r="11" ht="12.75" customHeight="1">
      <c r="A11" s="19"/>
      <c r="B11" s="20" t="s">
        <v>32</v>
      </c>
      <c r="C11" s="21">
        <v>10.0</v>
      </c>
      <c r="D11" s="22">
        <v>0.08</v>
      </c>
      <c r="E11" s="22">
        <v>7.2</v>
      </c>
      <c r="F11" s="22">
        <v>0.08</v>
      </c>
      <c r="G11" s="22">
        <v>74.89</v>
      </c>
      <c r="H11" s="22">
        <v>0.0</v>
      </c>
      <c r="I11" s="22">
        <v>0.0</v>
      </c>
      <c r="J11" s="22">
        <v>30.0</v>
      </c>
      <c r="K11" s="22">
        <v>0.1</v>
      </c>
      <c r="L11" s="22">
        <v>1.2</v>
      </c>
      <c r="M11" s="22">
        <v>0.05</v>
      </c>
      <c r="N11" s="22">
        <v>0.0</v>
      </c>
      <c r="O11" s="22">
        <v>0.02</v>
      </c>
      <c r="P11" s="22">
        <v>0.01</v>
      </c>
      <c r="Q11" s="22">
        <v>0.9</v>
      </c>
      <c r="R11" s="20">
        <v>13.0</v>
      </c>
      <c r="S11" s="20" t="s">
        <v>28</v>
      </c>
    </row>
    <row r="12" ht="12.75" customHeight="1">
      <c r="A12" s="19"/>
      <c r="B12" s="20" t="s">
        <v>55</v>
      </c>
      <c r="C12" s="21">
        <v>200.0</v>
      </c>
      <c r="D12" s="22">
        <v>0.04</v>
      </c>
      <c r="E12" s="22">
        <v>0.08</v>
      </c>
      <c r="F12" s="22">
        <v>7.5</v>
      </c>
      <c r="G12" s="22">
        <v>46.15</v>
      </c>
      <c r="H12" s="22">
        <v>0.016</v>
      </c>
      <c r="I12" s="22">
        <v>20.07</v>
      </c>
      <c r="J12" s="22">
        <v>0.35</v>
      </c>
      <c r="K12" s="22">
        <v>0.0</v>
      </c>
      <c r="L12" s="22">
        <v>8.06</v>
      </c>
      <c r="M12" s="22">
        <v>10.08</v>
      </c>
      <c r="N12" s="22">
        <v>6.88</v>
      </c>
      <c r="O12" s="22">
        <v>0.8</v>
      </c>
      <c r="P12" s="22">
        <v>0.01</v>
      </c>
      <c r="Q12" s="22">
        <v>8.0</v>
      </c>
      <c r="R12" s="20">
        <v>424.0</v>
      </c>
      <c r="S12" s="20" t="s">
        <v>28</v>
      </c>
    </row>
    <row r="13" ht="12.75" customHeight="1">
      <c r="A13" s="19"/>
      <c r="B13" s="20" t="s">
        <v>33</v>
      </c>
      <c r="C13" s="21">
        <v>40.0</v>
      </c>
      <c r="D13" s="22">
        <v>4.0</v>
      </c>
      <c r="E13" s="22">
        <v>1.8</v>
      </c>
      <c r="F13" s="22">
        <v>20.4</v>
      </c>
      <c r="G13" s="22">
        <v>109.6</v>
      </c>
      <c r="H13" s="22">
        <v>0.06</v>
      </c>
      <c r="I13" s="22">
        <v>0.0</v>
      </c>
      <c r="J13" s="22">
        <v>0.0</v>
      </c>
      <c r="K13" s="22">
        <v>0.96</v>
      </c>
      <c r="L13" s="22">
        <v>14.55</v>
      </c>
      <c r="M13" s="22">
        <v>0.0</v>
      </c>
      <c r="N13" s="22">
        <v>8.4</v>
      </c>
      <c r="O13" s="22">
        <v>2.22</v>
      </c>
      <c r="P13" s="22">
        <v>0.015</v>
      </c>
      <c r="Q13" s="22">
        <v>0.0</v>
      </c>
      <c r="R13" s="20">
        <v>18.0</v>
      </c>
      <c r="S13" s="20" t="s">
        <v>28</v>
      </c>
    </row>
    <row r="14" ht="12.75" customHeight="1">
      <c r="A14" s="19"/>
      <c r="B14" s="26" t="s">
        <v>34</v>
      </c>
      <c r="C14" s="27" t="str">
        <f t="shared" ref="C14:Q14" si="1">SUM(C9:C13)</f>
        <v>550</v>
      </c>
      <c r="D14" s="28" t="str">
        <f t="shared" si="1"/>
        <v>13.08</v>
      </c>
      <c r="E14" s="28" t="str">
        <f t="shared" si="1"/>
        <v>17.22</v>
      </c>
      <c r="F14" s="28" t="str">
        <f t="shared" si="1"/>
        <v>71.84</v>
      </c>
      <c r="G14" s="28" t="str">
        <f t="shared" si="1"/>
        <v>520.64</v>
      </c>
      <c r="H14" s="28" t="str">
        <f t="shared" si="1"/>
        <v>0.80</v>
      </c>
      <c r="I14" s="28" t="str">
        <f t="shared" si="1"/>
        <v>22.00</v>
      </c>
      <c r="J14" s="28" t="str">
        <f t="shared" si="1"/>
        <v>251.35</v>
      </c>
      <c r="K14" s="28" t="str">
        <f t="shared" si="1"/>
        <v>1.79</v>
      </c>
      <c r="L14" s="28" t="str">
        <f t="shared" si="1"/>
        <v>249.60</v>
      </c>
      <c r="M14" s="28" t="str">
        <f t="shared" si="1"/>
        <v>348.41</v>
      </c>
      <c r="N14" s="28" t="str">
        <f t="shared" si="1"/>
        <v>100.43</v>
      </c>
      <c r="O14" s="28" t="str">
        <f t="shared" si="1"/>
        <v>4.44</v>
      </c>
      <c r="P14" s="28" t="str">
        <f t="shared" si="1"/>
        <v>0.27</v>
      </c>
      <c r="Q14" s="28" t="str">
        <f t="shared" si="1"/>
        <v>18.53</v>
      </c>
      <c r="R14" s="26"/>
      <c r="S14" s="79"/>
    </row>
    <row r="15" ht="12.75" customHeight="1">
      <c r="A15" s="19"/>
      <c r="B15" s="41" t="s">
        <v>35</v>
      </c>
      <c r="C15" s="41"/>
      <c r="D15" s="41"/>
      <c r="E15" s="41"/>
      <c r="F15" s="28"/>
      <c r="G15" s="41"/>
      <c r="H15" s="41"/>
      <c r="I15" s="41"/>
      <c r="J15" s="41"/>
      <c r="K15" s="41"/>
      <c r="L15" s="41"/>
      <c r="M15" s="41"/>
      <c r="N15" s="41"/>
      <c r="O15" s="41"/>
      <c r="P15" s="41"/>
      <c r="Q15" s="41"/>
      <c r="R15" s="41"/>
      <c r="S15" s="41"/>
    </row>
    <row r="16" ht="35.25" customHeight="1">
      <c r="A16" s="19"/>
      <c r="B16" s="34" t="s">
        <v>56</v>
      </c>
      <c r="C16" s="21">
        <v>100.0</v>
      </c>
      <c r="D16" s="22">
        <v>1.2</v>
      </c>
      <c r="E16" s="22">
        <v>7.0</v>
      </c>
      <c r="F16" s="22">
        <v>9.69</v>
      </c>
      <c r="G16" s="22">
        <v>104.0</v>
      </c>
      <c r="H16" s="22">
        <v>0.05</v>
      </c>
      <c r="I16" s="22">
        <v>34.2</v>
      </c>
      <c r="J16" s="22">
        <v>153.8</v>
      </c>
      <c r="K16" s="22">
        <v>3.5</v>
      </c>
      <c r="L16" s="22">
        <v>21.46</v>
      </c>
      <c r="M16" s="22">
        <v>42.3</v>
      </c>
      <c r="N16" s="22">
        <v>29.23</v>
      </c>
      <c r="O16" s="22">
        <v>0.8</v>
      </c>
      <c r="P16" s="22">
        <v>0.05</v>
      </c>
      <c r="Q16" s="22">
        <v>0.7</v>
      </c>
      <c r="R16" s="20">
        <v>106.0</v>
      </c>
      <c r="S16" s="20" t="s">
        <v>28</v>
      </c>
    </row>
    <row r="17" ht="36.0" customHeight="1">
      <c r="A17" s="19"/>
      <c r="B17" s="34" t="s">
        <v>57</v>
      </c>
      <c r="C17" s="21">
        <v>250.0</v>
      </c>
      <c r="D17" s="22">
        <v>5.52</v>
      </c>
      <c r="E17" s="22">
        <v>9.03</v>
      </c>
      <c r="F17" s="22">
        <v>8.5</v>
      </c>
      <c r="G17" s="22">
        <v>108.0</v>
      </c>
      <c r="H17" s="22">
        <v>1.1</v>
      </c>
      <c r="I17" s="22">
        <v>22.83</v>
      </c>
      <c r="J17" s="22">
        <v>125.0</v>
      </c>
      <c r="K17" s="22">
        <v>1.69</v>
      </c>
      <c r="L17" s="22">
        <v>61.25</v>
      </c>
      <c r="M17" s="22">
        <v>52.0</v>
      </c>
      <c r="N17" s="22">
        <v>39.26</v>
      </c>
      <c r="O17" s="22">
        <v>5.21</v>
      </c>
      <c r="P17" s="22">
        <v>0.11</v>
      </c>
      <c r="Q17" s="22">
        <v>0.0</v>
      </c>
      <c r="R17" s="20">
        <v>119.0</v>
      </c>
      <c r="S17" s="20" t="s">
        <v>28</v>
      </c>
    </row>
    <row r="18" ht="12.75" customHeight="1">
      <c r="A18" s="19"/>
      <c r="B18" s="20" t="s">
        <v>58</v>
      </c>
      <c r="C18" s="21">
        <v>100.0</v>
      </c>
      <c r="D18" s="22">
        <v>14.0</v>
      </c>
      <c r="E18" s="22">
        <v>9.0</v>
      </c>
      <c r="F18" s="22">
        <v>8.39</v>
      </c>
      <c r="G18" s="22">
        <v>240.99</v>
      </c>
      <c r="H18" s="22">
        <v>0.0775</v>
      </c>
      <c r="I18" s="22">
        <v>3.3</v>
      </c>
      <c r="J18" s="22">
        <v>416.5</v>
      </c>
      <c r="K18" s="22">
        <v>0.36</v>
      </c>
      <c r="L18" s="22">
        <v>20.711</v>
      </c>
      <c r="M18" s="22">
        <v>190.03</v>
      </c>
      <c r="N18" s="22">
        <v>27.49</v>
      </c>
      <c r="O18" s="22">
        <v>0.02</v>
      </c>
      <c r="P18" s="22">
        <v>0.12</v>
      </c>
      <c r="Q18" s="22">
        <v>0.11</v>
      </c>
      <c r="R18" s="32" t="s">
        <v>59</v>
      </c>
      <c r="S18" s="20" t="s">
        <v>60</v>
      </c>
    </row>
    <row r="19" ht="12.75" customHeight="1">
      <c r="A19" s="19"/>
      <c r="B19" s="20" t="s">
        <v>61</v>
      </c>
      <c r="C19" s="21">
        <v>180.0</v>
      </c>
      <c r="D19" s="22">
        <v>4.12</v>
      </c>
      <c r="E19" s="22">
        <v>5.1</v>
      </c>
      <c r="F19" s="22">
        <v>41.0</v>
      </c>
      <c r="G19" s="22">
        <v>230.4</v>
      </c>
      <c r="H19" s="22">
        <v>0.05706</v>
      </c>
      <c r="I19" s="22">
        <v>1.9</v>
      </c>
      <c r="J19" s="22">
        <v>0.06</v>
      </c>
      <c r="K19" s="22">
        <v>2.28</v>
      </c>
      <c r="L19" s="22">
        <v>26.29</v>
      </c>
      <c r="M19" s="22">
        <v>79.91</v>
      </c>
      <c r="N19" s="22">
        <v>41.27</v>
      </c>
      <c r="O19" s="22">
        <v>0.74124</v>
      </c>
      <c r="P19" s="22">
        <v>0.04068</v>
      </c>
      <c r="Q19" s="22">
        <v>0.01</v>
      </c>
      <c r="R19" s="20">
        <v>360.0</v>
      </c>
      <c r="S19" s="20" t="s">
        <v>28</v>
      </c>
    </row>
    <row r="20" ht="12.75" customHeight="1">
      <c r="A20" s="19"/>
      <c r="B20" s="20" t="s">
        <v>62</v>
      </c>
      <c r="C20" s="21">
        <v>180.0</v>
      </c>
      <c r="D20" s="22">
        <v>0.1</v>
      </c>
      <c r="E20" s="22">
        <v>0.0</v>
      </c>
      <c r="F20" s="22">
        <v>20.16</v>
      </c>
      <c r="G20" s="22">
        <v>81.12</v>
      </c>
      <c r="H20" s="22">
        <v>0.009</v>
      </c>
      <c r="I20" s="22">
        <v>5.3</v>
      </c>
      <c r="J20" s="22">
        <v>0.01</v>
      </c>
      <c r="K20" s="22">
        <v>0.06</v>
      </c>
      <c r="L20" s="22">
        <v>0.59</v>
      </c>
      <c r="M20" s="22">
        <v>0.0</v>
      </c>
      <c r="N20" s="22">
        <v>0.0</v>
      </c>
      <c r="O20" s="22">
        <v>0.04</v>
      </c>
      <c r="P20" s="22">
        <v>0.28</v>
      </c>
      <c r="Q20" s="22">
        <v>0.0</v>
      </c>
      <c r="R20" s="20">
        <v>817.0</v>
      </c>
      <c r="S20" s="20" t="s">
        <v>30</v>
      </c>
    </row>
    <row r="21" ht="12.75" customHeight="1">
      <c r="A21" s="19"/>
      <c r="B21" s="20" t="s">
        <v>33</v>
      </c>
      <c r="C21" s="21">
        <v>20.0</v>
      </c>
      <c r="D21" s="22">
        <v>2.0</v>
      </c>
      <c r="E21" s="22">
        <v>0.9</v>
      </c>
      <c r="F21" s="22">
        <v>10.2</v>
      </c>
      <c r="G21" s="22">
        <v>54.8</v>
      </c>
      <c r="H21" s="22">
        <v>0.022</v>
      </c>
      <c r="I21" s="22">
        <v>0.0</v>
      </c>
      <c r="J21" s="22">
        <v>0.0</v>
      </c>
      <c r="K21" s="22">
        <v>0.34</v>
      </c>
      <c r="L21" s="22">
        <v>4.7</v>
      </c>
      <c r="M21" s="22">
        <v>0.0</v>
      </c>
      <c r="N21" s="22">
        <v>2.6</v>
      </c>
      <c r="O21" s="22">
        <v>0.24</v>
      </c>
      <c r="P21" s="22">
        <v>0.006</v>
      </c>
      <c r="Q21" s="22">
        <v>0.0</v>
      </c>
      <c r="R21" s="32">
        <v>18.0</v>
      </c>
      <c r="S21" s="20" t="s">
        <v>28</v>
      </c>
    </row>
    <row r="22" ht="12.75" customHeight="1">
      <c r="A22" s="19"/>
      <c r="B22" s="31" t="s">
        <v>41</v>
      </c>
      <c r="C22" s="21">
        <v>40.0</v>
      </c>
      <c r="D22" s="22">
        <v>3.0</v>
      </c>
      <c r="E22" s="22">
        <v>1.0</v>
      </c>
      <c r="F22" s="22">
        <v>17.0</v>
      </c>
      <c r="G22" s="22">
        <v>103.6</v>
      </c>
      <c r="H22" s="22">
        <v>0.044</v>
      </c>
      <c r="I22" s="22">
        <v>0.0</v>
      </c>
      <c r="J22" s="22">
        <v>0.0</v>
      </c>
      <c r="K22" s="22">
        <v>0.638</v>
      </c>
      <c r="L22" s="22">
        <v>11.6</v>
      </c>
      <c r="M22" s="22">
        <v>0.0</v>
      </c>
      <c r="N22" s="22">
        <v>5.6</v>
      </c>
      <c r="O22" s="22">
        <v>1.48</v>
      </c>
      <c r="P22" s="22">
        <v>0.012</v>
      </c>
      <c r="Q22" s="22">
        <v>0.0</v>
      </c>
      <c r="R22" s="32">
        <v>19.0</v>
      </c>
      <c r="S22" s="20" t="s">
        <v>28</v>
      </c>
    </row>
    <row r="23" ht="12.75" customHeight="1">
      <c r="A23" s="19"/>
      <c r="B23" s="67" t="s">
        <v>42</v>
      </c>
      <c r="C23" s="27" t="str">
        <f t="shared" ref="C23:Q23" si="2">SUM(C16:C22)</f>
        <v>870</v>
      </c>
      <c r="D23" s="28" t="str">
        <f t="shared" si="2"/>
        <v>29.94</v>
      </c>
      <c r="E23" s="28" t="str">
        <f t="shared" si="2"/>
        <v>32.03</v>
      </c>
      <c r="F23" s="28" t="str">
        <f t="shared" si="2"/>
        <v>114.94</v>
      </c>
      <c r="G23" s="28" t="str">
        <f t="shared" si="2"/>
        <v>922.91</v>
      </c>
      <c r="H23" s="28" t="str">
        <f t="shared" si="2"/>
        <v>1.36</v>
      </c>
      <c r="I23" s="28" t="str">
        <f t="shared" si="2"/>
        <v>67.53</v>
      </c>
      <c r="J23" s="28" t="str">
        <f t="shared" si="2"/>
        <v>695.37</v>
      </c>
      <c r="K23" s="28" t="str">
        <f t="shared" si="2"/>
        <v>8.87</v>
      </c>
      <c r="L23" s="28" t="str">
        <f t="shared" si="2"/>
        <v>146.60</v>
      </c>
      <c r="M23" s="28" t="str">
        <f t="shared" si="2"/>
        <v>364.24</v>
      </c>
      <c r="N23" s="28" t="str">
        <f t="shared" si="2"/>
        <v>145.45</v>
      </c>
      <c r="O23" s="28" t="str">
        <f t="shared" si="2"/>
        <v>8.53</v>
      </c>
      <c r="P23" s="28" t="str">
        <f t="shared" si="2"/>
        <v>0.62</v>
      </c>
      <c r="Q23" s="28" t="str">
        <f t="shared" si="2"/>
        <v>0.82</v>
      </c>
      <c r="R23" s="80"/>
      <c r="S23" s="81"/>
    </row>
    <row r="24" ht="12.75" customHeight="1">
      <c r="A24" s="19"/>
      <c r="B24" s="30" t="s">
        <v>43</v>
      </c>
      <c r="C24" s="10"/>
      <c r="D24" s="10"/>
      <c r="E24" s="10"/>
      <c r="F24" s="10"/>
      <c r="G24" s="10"/>
      <c r="H24" s="10"/>
      <c r="I24" s="10"/>
      <c r="J24" s="10"/>
      <c r="K24" s="10"/>
      <c r="L24" s="10"/>
      <c r="M24" s="10"/>
      <c r="N24" s="10"/>
      <c r="O24" s="10"/>
      <c r="P24" s="10"/>
      <c r="Q24" s="10"/>
      <c r="R24" s="10"/>
      <c r="S24" s="11"/>
    </row>
    <row r="25" ht="24.0" customHeight="1">
      <c r="A25" s="19"/>
      <c r="B25" s="34" t="s">
        <v>63</v>
      </c>
      <c r="C25" s="21">
        <v>90.0</v>
      </c>
      <c r="D25" s="22">
        <v>12.0</v>
      </c>
      <c r="E25" s="22">
        <v>4.0</v>
      </c>
      <c r="F25" s="22">
        <v>5.09</v>
      </c>
      <c r="G25" s="22">
        <v>107.65</v>
      </c>
      <c r="H25" s="22">
        <v>0.02</v>
      </c>
      <c r="I25" s="22">
        <v>8.64</v>
      </c>
      <c r="J25" s="22">
        <v>1.71</v>
      </c>
      <c r="K25" s="22">
        <v>0.11</v>
      </c>
      <c r="L25" s="22">
        <v>130.68</v>
      </c>
      <c r="M25" s="22">
        <v>258.75</v>
      </c>
      <c r="N25" s="22">
        <v>37.35</v>
      </c>
      <c r="O25" s="22">
        <v>1.08</v>
      </c>
      <c r="P25" s="22">
        <v>0.2</v>
      </c>
      <c r="Q25" s="22">
        <v>0.04</v>
      </c>
      <c r="R25" s="32" t="s">
        <v>64</v>
      </c>
      <c r="S25" s="20" t="s">
        <v>60</v>
      </c>
    </row>
    <row r="26" ht="24.0" customHeight="1">
      <c r="A26" s="19"/>
      <c r="B26" s="20" t="s">
        <v>65</v>
      </c>
      <c r="C26" s="21">
        <v>150.0</v>
      </c>
      <c r="D26" s="22">
        <v>4.0</v>
      </c>
      <c r="E26" s="22">
        <v>5.0</v>
      </c>
      <c r="F26" s="22">
        <v>36.24</v>
      </c>
      <c r="G26" s="22">
        <v>207.0</v>
      </c>
      <c r="H26" s="22">
        <v>0.26</v>
      </c>
      <c r="I26" s="22">
        <v>0.0</v>
      </c>
      <c r="J26" s="22">
        <v>0.0</v>
      </c>
      <c r="K26" s="22">
        <v>0.0</v>
      </c>
      <c r="L26" s="22">
        <v>166.0</v>
      </c>
      <c r="M26" s="22">
        <v>52.0</v>
      </c>
      <c r="N26" s="22">
        <v>0.1</v>
      </c>
      <c r="O26" s="22">
        <v>1.96</v>
      </c>
      <c r="P26" s="22">
        <v>0.15</v>
      </c>
      <c r="Q26" s="22">
        <v>0.0</v>
      </c>
      <c r="R26" s="20">
        <v>344.0</v>
      </c>
      <c r="S26" s="20" t="s">
        <v>28</v>
      </c>
    </row>
    <row r="27" ht="12.75" customHeight="1">
      <c r="A27" s="19"/>
      <c r="B27" s="25" t="s">
        <v>66</v>
      </c>
      <c r="C27" s="21">
        <v>60.0</v>
      </c>
      <c r="D27" s="22">
        <v>0.48</v>
      </c>
      <c r="E27" s="22">
        <v>0.06</v>
      </c>
      <c r="F27" s="22">
        <v>1.5</v>
      </c>
      <c r="G27" s="22">
        <v>9.6</v>
      </c>
      <c r="H27" s="22">
        <v>0.008</v>
      </c>
      <c r="I27" s="22">
        <v>2.0</v>
      </c>
      <c r="J27" s="22">
        <v>0.0</v>
      </c>
      <c r="K27" s="22">
        <v>0.04</v>
      </c>
      <c r="L27" s="22">
        <v>9.2</v>
      </c>
      <c r="M27" s="22">
        <v>0.0</v>
      </c>
      <c r="N27" s="22">
        <v>5.6</v>
      </c>
      <c r="O27" s="22">
        <v>0.24</v>
      </c>
      <c r="P27" s="22">
        <v>0.008</v>
      </c>
      <c r="Q27" s="22">
        <v>0.0</v>
      </c>
      <c r="R27" s="32" t="s">
        <v>152</v>
      </c>
      <c r="S27" s="34" t="s">
        <v>28</v>
      </c>
    </row>
    <row r="28" ht="12.75" customHeight="1">
      <c r="A28" s="19"/>
      <c r="B28" s="20" t="s">
        <v>128</v>
      </c>
      <c r="C28" s="21">
        <v>200.0</v>
      </c>
      <c r="D28" s="22">
        <v>0.01</v>
      </c>
      <c r="E28" s="22">
        <v>0.0</v>
      </c>
      <c r="F28" s="22">
        <v>17.9</v>
      </c>
      <c r="G28" s="22">
        <v>67.0</v>
      </c>
      <c r="H28" s="22">
        <v>0.0048</v>
      </c>
      <c r="I28" s="22">
        <v>1.65</v>
      </c>
      <c r="J28" s="22">
        <v>0.0</v>
      </c>
      <c r="K28" s="22">
        <v>0.112</v>
      </c>
      <c r="L28" s="22">
        <v>4.49</v>
      </c>
      <c r="M28" s="22">
        <v>3.3</v>
      </c>
      <c r="N28" s="22">
        <v>2.86</v>
      </c>
      <c r="O28" s="22">
        <v>0.1</v>
      </c>
      <c r="P28" s="22">
        <v>0.0064</v>
      </c>
      <c r="Q28" s="22">
        <v>0.0</v>
      </c>
      <c r="R28" s="20">
        <v>474.0</v>
      </c>
      <c r="S28" s="34" t="s">
        <v>28</v>
      </c>
    </row>
    <row r="29" ht="12.75" customHeight="1">
      <c r="A29" s="19"/>
      <c r="B29" s="20" t="s">
        <v>33</v>
      </c>
      <c r="C29" s="21">
        <v>40.0</v>
      </c>
      <c r="D29" s="22">
        <v>4.0</v>
      </c>
      <c r="E29" s="22">
        <v>1.8</v>
      </c>
      <c r="F29" s="22">
        <v>20.4</v>
      </c>
      <c r="G29" s="22">
        <v>109.6</v>
      </c>
      <c r="H29" s="22">
        <v>0.02</v>
      </c>
      <c r="I29" s="22">
        <v>0.0</v>
      </c>
      <c r="J29" s="22">
        <v>0.0</v>
      </c>
      <c r="K29" s="22">
        <v>0.34</v>
      </c>
      <c r="L29" s="22">
        <v>4.7</v>
      </c>
      <c r="M29" s="22">
        <v>0.0</v>
      </c>
      <c r="N29" s="22">
        <v>2.8</v>
      </c>
      <c r="O29" s="22">
        <v>0.24</v>
      </c>
      <c r="P29" s="22">
        <v>0.01</v>
      </c>
      <c r="Q29" s="22">
        <v>0.0</v>
      </c>
      <c r="R29" s="20">
        <v>18.0</v>
      </c>
      <c r="S29" s="34" t="s">
        <v>28</v>
      </c>
    </row>
    <row r="30" ht="12.75" customHeight="1">
      <c r="A30" s="19"/>
      <c r="B30" s="26" t="s">
        <v>49</v>
      </c>
      <c r="C30" s="27" t="str">
        <f t="shared" ref="C30:Q30" si="3">SUM(C25:C29)</f>
        <v>540</v>
      </c>
      <c r="D30" s="28" t="str">
        <f t="shared" si="3"/>
        <v>20.49</v>
      </c>
      <c r="E30" s="28" t="str">
        <f t="shared" si="3"/>
        <v>10.86</v>
      </c>
      <c r="F30" s="28" t="str">
        <f t="shared" si="3"/>
        <v>81.13</v>
      </c>
      <c r="G30" s="28" t="str">
        <f t="shared" si="3"/>
        <v>500.85</v>
      </c>
      <c r="H30" s="28" t="str">
        <f t="shared" si="3"/>
        <v>0.31</v>
      </c>
      <c r="I30" s="28" t="str">
        <f t="shared" si="3"/>
        <v>12.29</v>
      </c>
      <c r="J30" s="28" t="str">
        <f t="shared" si="3"/>
        <v>1.71</v>
      </c>
      <c r="K30" s="28" t="str">
        <f t="shared" si="3"/>
        <v>0.60</v>
      </c>
      <c r="L30" s="28" t="str">
        <f t="shared" si="3"/>
        <v>315.07</v>
      </c>
      <c r="M30" s="28" t="str">
        <f t="shared" si="3"/>
        <v>314.05</v>
      </c>
      <c r="N30" s="28" t="str">
        <f t="shared" si="3"/>
        <v>48.71</v>
      </c>
      <c r="O30" s="28" t="str">
        <f t="shared" si="3"/>
        <v>3.62</v>
      </c>
      <c r="P30" s="28" t="str">
        <f t="shared" si="3"/>
        <v>0.37</v>
      </c>
      <c r="Q30" s="28" t="str">
        <f t="shared" si="3"/>
        <v>0.04</v>
      </c>
      <c r="R30" s="26"/>
      <c r="S30" s="79"/>
    </row>
    <row r="31" ht="12.75" customHeight="1">
      <c r="A31" s="19"/>
      <c r="B31" s="35" t="s">
        <v>50</v>
      </c>
      <c r="C31" s="36"/>
      <c r="D31" s="37" t="str">
        <f t="shared" ref="D31:Q31" si="4">D14+D23</f>
        <v>43.02</v>
      </c>
      <c r="E31" s="37" t="str">
        <f t="shared" si="4"/>
        <v>49.25</v>
      </c>
      <c r="F31" s="37" t="str">
        <f t="shared" si="4"/>
        <v>186.78</v>
      </c>
      <c r="G31" s="37" t="str">
        <f t="shared" si="4"/>
        <v>1443.55</v>
      </c>
      <c r="H31" s="37" t="str">
        <f t="shared" si="4"/>
        <v>2.16</v>
      </c>
      <c r="I31" s="37" t="str">
        <f t="shared" si="4"/>
        <v>89.53</v>
      </c>
      <c r="J31" s="37" t="str">
        <f t="shared" si="4"/>
        <v>946.72</v>
      </c>
      <c r="K31" s="37" t="str">
        <f t="shared" si="4"/>
        <v>10.66</v>
      </c>
      <c r="L31" s="37" t="str">
        <f t="shared" si="4"/>
        <v>396.20</v>
      </c>
      <c r="M31" s="37" t="str">
        <f t="shared" si="4"/>
        <v>712.65</v>
      </c>
      <c r="N31" s="37" t="str">
        <f t="shared" si="4"/>
        <v>245.88</v>
      </c>
      <c r="O31" s="37" t="str">
        <f t="shared" si="4"/>
        <v>12.97</v>
      </c>
      <c r="P31" s="37" t="str">
        <f t="shared" si="4"/>
        <v>0.88</v>
      </c>
      <c r="Q31" s="37" t="str">
        <f t="shared" si="4"/>
        <v>19.35</v>
      </c>
      <c r="R31" s="35"/>
      <c r="S31" s="82"/>
    </row>
    <row r="32" ht="12.75" customHeight="1">
      <c r="A32" s="19"/>
      <c r="B32" s="35" t="s">
        <v>51</v>
      </c>
      <c r="C32" s="36"/>
      <c r="D32" s="37" t="str">
        <f t="shared" ref="D32:Q32" si="5">D23+D30</f>
        <v>50.43</v>
      </c>
      <c r="E32" s="37" t="str">
        <f t="shared" si="5"/>
        <v>42.89</v>
      </c>
      <c r="F32" s="37" t="str">
        <f t="shared" si="5"/>
        <v>196.07</v>
      </c>
      <c r="G32" s="37" t="str">
        <f t="shared" si="5"/>
        <v>1423.76</v>
      </c>
      <c r="H32" s="37" t="str">
        <f t="shared" si="5"/>
        <v>1.67</v>
      </c>
      <c r="I32" s="37" t="str">
        <f t="shared" si="5"/>
        <v>79.82</v>
      </c>
      <c r="J32" s="37" t="str">
        <f t="shared" si="5"/>
        <v>697.08</v>
      </c>
      <c r="K32" s="37" t="str">
        <f t="shared" si="5"/>
        <v>9.47</v>
      </c>
      <c r="L32" s="37" t="str">
        <f t="shared" si="5"/>
        <v>461.67</v>
      </c>
      <c r="M32" s="37" t="str">
        <f t="shared" si="5"/>
        <v>678.29</v>
      </c>
      <c r="N32" s="37" t="str">
        <f t="shared" si="5"/>
        <v>194.16</v>
      </c>
      <c r="O32" s="37" t="str">
        <f t="shared" si="5"/>
        <v>12.15</v>
      </c>
      <c r="P32" s="37" t="str">
        <f t="shared" si="5"/>
        <v>0.99</v>
      </c>
      <c r="Q32" s="37" t="str">
        <f t="shared" si="5"/>
        <v>0.86</v>
      </c>
      <c r="R32" s="35"/>
      <c r="S32" s="82"/>
    </row>
    <row r="33" ht="12.75" customHeight="1">
      <c r="A33" s="19"/>
      <c r="B33" s="19"/>
      <c r="C33" s="19"/>
      <c r="D33" s="19"/>
      <c r="E33" s="19"/>
      <c r="F33" s="19"/>
      <c r="G33" s="19"/>
      <c r="H33" s="19"/>
      <c r="I33" s="19"/>
      <c r="J33" s="19"/>
      <c r="K33" s="19"/>
      <c r="L33" s="19"/>
      <c r="M33" s="19"/>
      <c r="N33" s="19"/>
      <c r="O33" s="19"/>
      <c r="P33" s="19"/>
      <c r="Q33" s="19"/>
      <c r="R33" s="19"/>
      <c r="S33" s="19"/>
    </row>
    <row r="34" ht="12.75" customHeight="1">
      <c r="A34" s="19"/>
      <c r="B34" s="19"/>
      <c r="C34" s="19"/>
      <c r="D34" s="19"/>
      <c r="E34" s="19"/>
      <c r="F34" s="19"/>
      <c r="G34" s="19"/>
      <c r="H34" s="19"/>
      <c r="I34" s="19"/>
      <c r="J34" s="19"/>
      <c r="K34" s="19"/>
      <c r="L34" s="19"/>
      <c r="M34" s="19"/>
      <c r="N34" s="19"/>
      <c r="O34" s="19"/>
      <c r="P34" s="19"/>
      <c r="Q34" s="19"/>
      <c r="R34" s="19"/>
      <c r="S34" s="19"/>
    </row>
    <row r="35" ht="12.75" customHeight="1">
      <c r="A35" s="1"/>
      <c r="B35" s="1"/>
      <c r="C35" s="1"/>
      <c r="D35" s="1"/>
      <c r="E35" s="1"/>
      <c r="F35" s="1"/>
      <c r="G35" s="1"/>
      <c r="H35" s="1"/>
      <c r="I35" s="1"/>
      <c r="J35" s="1"/>
      <c r="K35" s="1"/>
      <c r="L35" s="1"/>
      <c r="M35" s="1"/>
      <c r="N35" s="1"/>
      <c r="O35" s="1"/>
      <c r="P35" s="1"/>
      <c r="Q35" s="1"/>
      <c r="R35" s="1"/>
      <c r="S35" s="1"/>
    </row>
    <row r="36" ht="12.75" customHeight="1">
      <c r="A36" s="1"/>
      <c r="B36" s="1"/>
      <c r="C36" s="1"/>
      <c r="D36" s="1"/>
      <c r="E36" s="1"/>
      <c r="F36" s="1"/>
      <c r="G36" s="1"/>
      <c r="H36" s="1"/>
      <c r="I36" s="1"/>
      <c r="J36" s="1"/>
      <c r="K36" s="1"/>
      <c r="L36" s="1"/>
      <c r="M36" s="1"/>
      <c r="N36" s="1"/>
      <c r="O36" s="1"/>
      <c r="P36" s="1"/>
      <c r="Q36" s="1"/>
      <c r="R36" s="1"/>
      <c r="S36" s="1"/>
    </row>
    <row r="37" ht="12.75" customHeight="1">
      <c r="A37" s="1"/>
      <c r="B37" s="1"/>
      <c r="C37" s="1"/>
      <c r="D37" s="1"/>
      <c r="E37" s="1"/>
      <c r="F37" s="1"/>
      <c r="G37" s="1"/>
      <c r="H37" s="1"/>
      <c r="I37" s="1"/>
      <c r="J37" s="1"/>
      <c r="K37" s="1"/>
      <c r="L37" s="1"/>
      <c r="M37" s="1"/>
      <c r="N37" s="1"/>
      <c r="O37" s="1"/>
      <c r="P37" s="1"/>
      <c r="Q37" s="1"/>
      <c r="R37" s="1"/>
      <c r="S37" s="1"/>
    </row>
    <row r="38" ht="12.75" customHeight="1">
      <c r="A38" s="1"/>
      <c r="B38" s="1"/>
      <c r="C38" s="1"/>
      <c r="D38" s="1"/>
      <c r="E38" s="1"/>
      <c r="F38" s="1"/>
      <c r="G38" s="1"/>
      <c r="H38" s="1"/>
      <c r="I38" s="1"/>
      <c r="J38" s="1"/>
      <c r="K38" s="1"/>
      <c r="L38" s="1"/>
      <c r="M38" s="1"/>
      <c r="N38" s="1"/>
      <c r="O38" s="1"/>
      <c r="P38" s="1"/>
      <c r="Q38" s="1"/>
      <c r="R38" s="1"/>
      <c r="S38" s="1"/>
    </row>
    <row r="39" ht="12.75" customHeight="1">
      <c r="A39" s="1"/>
      <c r="B39" s="1"/>
      <c r="C39" s="1"/>
      <c r="D39" s="1"/>
      <c r="E39" s="1"/>
      <c r="F39" s="1"/>
      <c r="G39" s="1"/>
      <c r="H39" s="1"/>
      <c r="I39" s="1"/>
      <c r="J39" s="1"/>
      <c r="K39" s="1"/>
      <c r="L39" s="1"/>
      <c r="M39" s="1"/>
      <c r="N39" s="1"/>
      <c r="O39" s="1"/>
      <c r="P39" s="1"/>
      <c r="Q39" s="1"/>
      <c r="R39" s="1"/>
      <c r="S39" s="1"/>
    </row>
    <row r="40" ht="12.75" customHeight="1">
      <c r="A40" s="1"/>
      <c r="B40" s="1"/>
      <c r="C40" s="1"/>
      <c r="D40" s="1"/>
      <c r="E40" s="1"/>
      <c r="F40" s="1"/>
      <c r="G40" s="1"/>
      <c r="H40" s="1"/>
      <c r="I40" s="1"/>
      <c r="J40" s="1"/>
      <c r="K40" s="1"/>
      <c r="L40" s="1"/>
      <c r="M40" s="1"/>
      <c r="N40" s="1"/>
      <c r="O40" s="1"/>
      <c r="P40" s="1"/>
      <c r="Q40" s="1"/>
      <c r="R40" s="1"/>
      <c r="S40" s="1"/>
    </row>
    <row r="41" ht="12.75" customHeight="1">
      <c r="A41" s="1"/>
      <c r="B41" s="1"/>
      <c r="C41" s="1"/>
      <c r="D41" s="1"/>
      <c r="E41" s="1"/>
      <c r="F41" s="1"/>
      <c r="G41" s="1"/>
      <c r="H41" s="1"/>
      <c r="I41" s="1"/>
      <c r="J41" s="1"/>
      <c r="K41" s="1"/>
      <c r="L41" s="1"/>
      <c r="M41" s="1"/>
      <c r="N41" s="1"/>
      <c r="O41" s="1"/>
      <c r="P41" s="1"/>
      <c r="Q41" s="1"/>
      <c r="R41" s="1"/>
      <c r="S41" s="1"/>
    </row>
    <row r="42" ht="12.75" customHeight="1">
      <c r="A42" s="1"/>
      <c r="B42" s="1"/>
      <c r="C42" s="1"/>
      <c r="D42" s="1"/>
      <c r="E42" s="1"/>
      <c r="F42" s="1"/>
      <c r="G42" s="1"/>
      <c r="H42" s="1"/>
      <c r="I42" s="1"/>
      <c r="J42" s="1"/>
      <c r="K42" s="1"/>
      <c r="L42" s="1"/>
      <c r="M42" s="1"/>
      <c r="N42" s="1"/>
      <c r="O42" s="1"/>
      <c r="P42" s="1"/>
      <c r="Q42" s="1"/>
      <c r="R42" s="1"/>
      <c r="S42" s="1"/>
    </row>
    <row r="43" ht="12.75" customHeight="1">
      <c r="A43" s="1"/>
      <c r="B43" s="1"/>
      <c r="C43" s="1"/>
      <c r="D43" s="1"/>
      <c r="E43" s="1"/>
      <c r="F43" s="1"/>
      <c r="G43" s="1"/>
      <c r="H43" s="1"/>
      <c r="I43" s="1"/>
      <c r="J43" s="1"/>
      <c r="K43" s="1"/>
      <c r="L43" s="1"/>
      <c r="M43" s="1"/>
      <c r="N43" s="1"/>
      <c r="O43" s="1"/>
      <c r="P43" s="1"/>
      <c r="Q43" s="1"/>
      <c r="R43" s="1"/>
      <c r="S43" s="1"/>
    </row>
    <row r="44" ht="12.75" customHeight="1">
      <c r="A44" s="1"/>
      <c r="B44" s="1"/>
      <c r="C44" s="1"/>
      <c r="D44" s="1"/>
      <c r="E44" s="1"/>
      <c r="F44" s="1"/>
      <c r="G44" s="1"/>
      <c r="H44" s="1"/>
      <c r="I44" s="1"/>
      <c r="J44" s="1"/>
      <c r="K44" s="1"/>
      <c r="L44" s="1"/>
      <c r="M44" s="1"/>
      <c r="N44" s="1"/>
      <c r="O44" s="1"/>
      <c r="P44" s="1"/>
      <c r="Q44" s="1"/>
      <c r="R44" s="1"/>
      <c r="S44" s="1"/>
    </row>
    <row r="45" ht="12.75" customHeight="1">
      <c r="A45" s="1"/>
      <c r="B45" s="1"/>
      <c r="C45" s="1"/>
      <c r="D45" s="1"/>
      <c r="E45" s="1"/>
      <c r="F45" s="1"/>
      <c r="G45" s="1"/>
      <c r="H45" s="1"/>
      <c r="I45" s="1"/>
      <c r="J45" s="1"/>
      <c r="K45" s="1"/>
      <c r="L45" s="1"/>
      <c r="M45" s="1"/>
      <c r="N45" s="1"/>
      <c r="O45" s="1"/>
      <c r="P45" s="1"/>
      <c r="Q45" s="1"/>
      <c r="R45" s="1"/>
      <c r="S45" s="1"/>
    </row>
    <row r="46" ht="12.75" customHeight="1">
      <c r="A46" s="1"/>
      <c r="B46" s="1"/>
      <c r="C46" s="1"/>
      <c r="D46" s="1"/>
      <c r="E46" s="1"/>
      <c r="F46" s="1"/>
      <c r="G46" s="1"/>
      <c r="H46" s="1"/>
      <c r="I46" s="1"/>
      <c r="J46" s="1"/>
      <c r="K46" s="1"/>
      <c r="L46" s="1"/>
      <c r="M46" s="1"/>
      <c r="N46" s="1"/>
      <c r="O46" s="1"/>
      <c r="P46" s="1"/>
      <c r="Q46" s="1"/>
      <c r="R46" s="1"/>
      <c r="S46" s="1"/>
    </row>
    <row r="47" ht="12.75" customHeight="1">
      <c r="A47" s="1"/>
      <c r="B47" s="1"/>
      <c r="C47" s="1"/>
      <c r="D47" s="1"/>
      <c r="E47" s="1"/>
      <c r="F47" s="1"/>
      <c r="G47" s="1"/>
      <c r="H47" s="1"/>
      <c r="I47" s="1"/>
      <c r="J47" s="1"/>
      <c r="K47" s="1"/>
      <c r="L47" s="1"/>
      <c r="M47" s="1"/>
      <c r="N47" s="1"/>
      <c r="O47" s="1"/>
      <c r="P47" s="1"/>
      <c r="Q47" s="1"/>
      <c r="R47" s="1"/>
      <c r="S47" s="1"/>
    </row>
    <row r="48" ht="12.75" customHeight="1">
      <c r="A48" s="1"/>
      <c r="B48" s="1"/>
      <c r="C48" s="1"/>
      <c r="D48" s="1"/>
      <c r="E48" s="1"/>
      <c r="F48" s="1"/>
      <c r="G48" s="1"/>
      <c r="H48" s="1"/>
      <c r="I48" s="1"/>
      <c r="J48" s="1"/>
      <c r="K48" s="1"/>
      <c r="L48" s="1"/>
      <c r="M48" s="1"/>
      <c r="N48" s="1"/>
      <c r="O48" s="1"/>
      <c r="P48" s="1"/>
      <c r="Q48" s="1"/>
      <c r="R48" s="1"/>
      <c r="S48" s="1"/>
    </row>
    <row r="49" ht="12.75" customHeight="1">
      <c r="A49" s="1"/>
      <c r="B49" s="1"/>
      <c r="C49" s="1"/>
      <c r="D49" s="1"/>
      <c r="E49" s="1"/>
      <c r="F49" s="1"/>
      <c r="G49" s="1"/>
      <c r="H49" s="1"/>
      <c r="I49" s="1"/>
      <c r="J49" s="1"/>
      <c r="K49" s="1"/>
      <c r="L49" s="1"/>
      <c r="M49" s="1"/>
      <c r="N49" s="1"/>
      <c r="O49" s="1"/>
      <c r="P49" s="1"/>
      <c r="Q49" s="1"/>
      <c r="R49" s="1"/>
      <c r="S49" s="1"/>
    </row>
    <row r="50" ht="12.75" customHeight="1">
      <c r="A50" s="1"/>
      <c r="B50" s="1"/>
      <c r="C50" s="1"/>
      <c r="D50" s="1"/>
      <c r="E50" s="1"/>
      <c r="F50" s="1"/>
      <c r="G50" s="1"/>
      <c r="H50" s="1"/>
      <c r="I50" s="1"/>
      <c r="J50" s="1"/>
      <c r="K50" s="1"/>
      <c r="L50" s="1"/>
      <c r="M50" s="1"/>
      <c r="N50" s="1"/>
      <c r="O50" s="1"/>
      <c r="P50" s="1"/>
      <c r="Q50" s="1"/>
      <c r="R50" s="1"/>
      <c r="S50" s="1"/>
    </row>
    <row r="51" ht="12.75" customHeight="1">
      <c r="A51" s="1"/>
      <c r="B51" s="1"/>
      <c r="C51" s="1"/>
      <c r="D51" s="1"/>
      <c r="E51" s="1"/>
      <c r="F51" s="1"/>
      <c r="G51" s="1"/>
      <c r="H51" s="1"/>
      <c r="I51" s="1"/>
      <c r="J51" s="1"/>
      <c r="K51" s="1"/>
      <c r="L51" s="1"/>
      <c r="M51" s="1"/>
      <c r="N51" s="1"/>
      <c r="O51" s="1"/>
      <c r="P51" s="1"/>
      <c r="Q51" s="1"/>
      <c r="R51" s="1"/>
      <c r="S51" s="1"/>
    </row>
    <row r="52" ht="12.75" customHeight="1">
      <c r="A52" s="1"/>
      <c r="B52" s="1"/>
      <c r="C52" s="1"/>
      <c r="D52" s="1"/>
      <c r="E52" s="1"/>
      <c r="F52" s="1"/>
      <c r="G52" s="1"/>
      <c r="H52" s="1"/>
      <c r="I52" s="1"/>
      <c r="J52" s="1"/>
      <c r="K52" s="1"/>
      <c r="L52" s="1"/>
      <c r="M52" s="1"/>
      <c r="N52" s="1"/>
      <c r="O52" s="1"/>
      <c r="P52" s="1"/>
      <c r="Q52" s="1"/>
      <c r="R52" s="1"/>
      <c r="S52" s="1"/>
    </row>
    <row r="53" ht="12.75" customHeight="1">
      <c r="A53" s="1"/>
      <c r="B53" s="1"/>
      <c r="C53" s="1"/>
      <c r="D53" s="1"/>
      <c r="E53" s="1"/>
      <c r="F53" s="1"/>
      <c r="G53" s="1"/>
      <c r="H53" s="1"/>
      <c r="I53" s="1"/>
      <c r="J53" s="1"/>
      <c r="K53" s="1"/>
      <c r="L53" s="1"/>
      <c r="M53" s="1"/>
      <c r="N53" s="1"/>
      <c r="O53" s="1"/>
      <c r="P53" s="1"/>
      <c r="Q53" s="1"/>
      <c r="R53" s="1"/>
      <c r="S53" s="1"/>
    </row>
    <row r="54" ht="12.75" customHeight="1">
      <c r="A54" s="1"/>
      <c r="B54" s="1"/>
      <c r="C54" s="1"/>
      <c r="D54" s="1"/>
      <c r="E54" s="1"/>
      <c r="F54" s="1"/>
      <c r="G54" s="1"/>
      <c r="H54" s="1"/>
      <c r="I54" s="1"/>
      <c r="J54" s="1"/>
      <c r="K54" s="1"/>
      <c r="L54" s="1"/>
      <c r="M54" s="1"/>
      <c r="N54" s="1"/>
      <c r="O54" s="1"/>
      <c r="P54" s="1"/>
      <c r="Q54" s="1"/>
      <c r="R54" s="1"/>
      <c r="S54" s="1"/>
    </row>
    <row r="55" ht="12.75" customHeight="1">
      <c r="A55" s="1"/>
      <c r="B55" s="1"/>
      <c r="C55" s="1"/>
      <c r="D55" s="1"/>
      <c r="E55" s="1"/>
      <c r="F55" s="1"/>
      <c r="G55" s="1"/>
      <c r="H55" s="1"/>
      <c r="I55" s="1"/>
      <c r="J55" s="1"/>
      <c r="K55" s="1"/>
      <c r="L55" s="1"/>
      <c r="M55" s="1"/>
      <c r="N55" s="1"/>
      <c r="O55" s="1"/>
      <c r="P55" s="1"/>
      <c r="Q55" s="1"/>
      <c r="R55" s="1"/>
      <c r="S55" s="1"/>
    </row>
    <row r="56" ht="12.75" customHeight="1">
      <c r="A56" s="1"/>
      <c r="B56" s="1"/>
      <c r="C56" s="1"/>
      <c r="D56" s="1"/>
      <c r="E56" s="1"/>
      <c r="F56" s="1"/>
      <c r="G56" s="1"/>
      <c r="H56" s="1"/>
      <c r="I56" s="1"/>
      <c r="J56" s="1"/>
      <c r="K56" s="1"/>
      <c r="L56" s="1"/>
      <c r="M56" s="1"/>
      <c r="N56" s="1"/>
      <c r="O56" s="1"/>
      <c r="P56" s="1"/>
      <c r="Q56" s="1"/>
      <c r="R56" s="1"/>
      <c r="S56" s="1"/>
    </row>
    <row r="57" ht="12.75" customHeight="1">
      <c r="A57" s="1"/>
      <c r="B57" s="1"/>
      <c r="C57" s="1"/>
      <c r="D57" s="1"/>
      <c r="E57" s="1"/>
      <c r="F57" s="1"/>
      <c r="G57" s="1"/>
      <c r="H57" s="1"/>
      <c r="I57" s="1"/>
      <c r="J57" s="1"/>
      <c r="K57" s="1"/>
      <c r="L57" s="1"/>
      <c r="M57" s="1"/>
      <c r="N57" s="1"/>
      <c r="O57" s="1"/>
      <c r="P57" s="1"/>
      <c r="Q57" s="1"/>
      <c r="R57" s="1"/>
      <c r="S57" s="1"/>
    </row>
    <row r="58" ht="12.75" customHeight="1">
      <c r="A58" s="1"/>
      <c r="B58" s="1"/>
      <c r="C58" s="1"/>
      <c r="D58" s="1"/>
      <c r="E58" s="1"/>
      <c r="F58" s="1"/>
      <c r="G58" s="1"/>
      <c r="H58" s="1"/>
      <c r="I58" s="1"/>
      <c r="J58" s="1"/>
      <c r="K58" s="1"/>
      <c r="L58" s="1"/>
      <c r="M58" s="1"/>
      <c r="N58" s="1"/>
      <c r="O58" s="1"/>
      <c r="P58" s="1"/>
      <c r="Q58" s="1"/>
      <c r="R58" s="1"/>
      <c r="S58" s="1"/>
    </row>
    <row r="59" ht="12.75" customHeight="1">
      <c r="A59" s="1"/>
      <c r="B59" s="1"/>
      <c r="C59" s="1"/>
      <c r="D59" s="1"/>
      <c r="E59" s="1"/>
      <c r="F59" s="1"/>
      <c r="G59" s="1"/>
      <c r="H59" s="1"/>
      <c r="I59" s="1"/>
      <c r="J59" s="1"/>
      <c r="K59" s="1"/>
      <c r="L59" s="1"/>
      <c r="M59" s="1"/>
      <c r="N59" s="1"/>
      <c r="O59" s="1"/>
      <c r="P59" s="1"/>
      <c r="Q59" s="1"/>
      <c r="R59" s="1"/>
      <c r="S59" s="1"/>
    </row>
    <row r="60" ht="12.75" customHeight="1">
      <c r="A60" s="1"/>
      <c r="B60" s="1"/>
      <c r="C60" s="1"/>
      <c r="D60" s="1"/>
      <c r="E60" s="1"/>
      <c r="F60" s="1"/>
      <c r="G60" s="1"/>
      <c r="H60" s="1"/>
      <c r="I60" s="1"/>
      <c r="J60" s="1"/>
      <c r="K60" s="1"/>
      <c r="L60" s="1"/>
      <c r="M60" s="1"/>
      <c r="N60" s="1"/>
      <c r="O60" s="1"/>
      <c r="P60" s="1"/>
      <c r="Q60" s="1"/>
      <c r="R60" s="1"/>
      <c r="S60" s="1"/>
    </row>
    <row r="61" ht="12.75" customHeight="1">
      <c r="A61" s="1"/>
      <c r="B61" s="1"/>
      <c r="C61" s="1"/>
      <c r="D61" s="1"/>
      <c r="E61" s="1"/>
      <c r="F61" s="1"/>
      <c r="G61" s="1"/>
      <c r="H61" s="1"/>
      <c r="I61" s="1"/>
      <c r="J61" s="1"/>
      <c r="K61" s="1"/>
      <c r="L61" s="1"/>
      <c r="M61" s="1"/>
      <c r="N61" s="1"/>
      <c r="O61" s="1"/>
      <c r="P61" s="1"/>
      <c r="Q61" s="1"/>
      <c r="R61" s="1"/>
      <c r="S61" s="1"/>
    </row>
    <row r="62" ht="12.75" customHeight="1">
      <c r="A62" s="1"/>
      <c r="B62" s="1"/>
      <c r="C62" s="1"/>
      <c r="D62" s="1"/>
      <c r="E62" s="1"/>
      <c r="F62" s="1"/>
      <c r="G62" s="1"/>
      <c r="H62" s="1"/>
      <c r="I62" s="1"/>
      <c r="J62" s="1"/>
      <c r="K62" s="1"/>
      <c r="L62" s="1"/>
      <c r="M62" s="1"/>
      <c r="N62" s="1"/>
      <c r="O62" s="1"/>
      <c r="P62" s="1"/>
      <c r="Q62" s="1"/>
      <c r="R62" s="1"/>
      <c r="S62" s="1"/>
    </row>
    <row r="63" ht="12.75" customHeight="1">
      <c r="A63" s="1"/>
      <c r="B63" s="1"/>
      <c r="C63" s="1"/>
      <c r="D63" s="1"/>
      <c r="E63" s="1"/>
      <c r="F63" s="1"/>
      <c r="G63" s="1"/>
      <c r="H63" s="1"/>
      <c r="I63" s="1"/>
      <c r="J63" s="1"/>
      <c r="K63" s="1"/>
      <c r="L63" s="1"/>
      <c r="M63" s="1"/>
      <c r="N63" s="1"/>
      <c r="O63" s="1"/>
      <c r="P63" s="1"/>
      <c r="Q63" s="1"/>
      <c r="R63" s="1"/>
      <c r="S63" s="1"/>
    </row>
    <row r="64" ht="12.75" customHeight="1">
      <c r="A64" s="1"/>
      <c r="B64" s="1"/>
      <c r="C64" s="1"/>
      <c r="D64" s="1"/>
      <c r="E64" s="1"/>
      <c r="F64" s="1"/>
      <c r="G64" s="1"/>
      <c r="H64" s="1"/>
      <c r="I64" s="1"/>
      <c r="J64" s="1"/>
      <c r="K64" s="1"/>
      <c r="L64" s="1"/>
      <c r="M64" s="1"/>
      <c r="N64" s="1"/>
      <c r="O64" s="1"/>
      <c r="P64" s="1"/>
      <c r="Q64" s="1"/>
      <c r="R64" s="1"/>
      <c r="S64" s="1"/>
    </row>
    <row r="65" ht="12.75" customHeight="1">
      <c r="A65" s="1"/>
      <c r="B65" s="1"/>
      <c r="C65" s="1"/>
      <c r="D65" s="1"/>
      <c r="E65" s="1"/>
      <c r="F65" s="1"/>
      <c r="G65" s="1"/>
      <c r="H65" s="1"/>
      <c r="I65" s="1"/>
      <c r="J65" s="1"/>
      <c r="K65" s="1"/>
      <c r="L65" s="1"/>
      <c r="M65" s="1"/>
      <c r="N65" s="1"/>
      <c r="O65" s="1"/>
      <c r="P65" s="1"/>
      <c r="Q65" s="1"/>
      <c r="R65" s="1"/>
      <c r="S65" s="1"/>
    </row>
    <row r="66" ht="12.75" customHeight="1">
      <c r="A66" s="1"/>
      <c r="B66" s="1"/>
      <c r="C66" s="1"/>
      <c r="D66" s="1"/>
      <c r="E66" s="1"/>
      <c r="F66" s="1"/>
      <c r="G66" s="1"/>
      <c r="H66" s="1"/>
      <c r="I66" s="1"/>
      <c r="J66" s="1"/>
      <c r="K66" s="1"/>
      <c r="L66" s="1"/>
      <c r="M66" s="1"/>
      <c r="N66" s="1"/>
      <c r="O66" s="1"/>
      <c r="P66" s="1"/>
      <c r="Q66" s="1"/>
      <c r="R66" s="1"/>
      <c r="S66" s="1"/>
    </row>
    <row r="67" ht="12.75" customHeight="1">
      <c r="A67" s="1"/>
      <c r="B67" s="1"/>
      <c r="C67" s="1"/>
      <c r="D67" s="1"/>
      <c r="E67" s="1"/>
      <c r="F67" s="1"/>
      <c r="G67" s="1"/>
      <c r="H67" s="1"/>
      <c r="I67" s="1"/>
      <c r="J67" s="1"/>
      <c r="K67" s="1"/>
      <c r="L67" s="1"/>
      <c r="M67" s="1"/>
      <c r="N67" s="1"/>
      <c r="O67" s="1"/>
      <c r="P67" s="1"/>
      <c r="Q67" s="1"/>
      <c r="R67" s="1"/>
      <c r="S67" s="1"/>
    </row>
    <row r="68" ht="12.75" customHeight="1">
      <c r="A68" s="1"/>
      <c r="B68" s="1"/>
      <c r="C68" s="1"/>
      <c r="D68" s="1"/>
      <c r="E68" s="1"/>
      <c r="F68" s="1"/>
      <c r="G68" s="1"/>
      <c r="H68" s="1"/>
      <c r="I68" s="1"/>
      <c r="J68" s="1"/>
      <c r="K68" s="1"/>
      <c r="L68" s="1"/>
      <c r="M68" s="1"/>
      <c r="N68" s="1"/>
      <c r="O68" s="1"/>
      <c r="P68" s="1"/>
      <c r="Q68" s="1"/>
      <c r="R68" s="1"/>
      <c r="S68" s="1"/>
    </row>
    <row r="69" ht="12.75" customHeight="1">
      <c r="A69" s="1"/>
      <c r="B69" s="1"/>
      <c r="C69" s="1"/>
      <c r="D69" s="1"/>
      <c r="E69" s="1"/>
      <c r="F69" s="1"/>
      <c r="G69" s="1"/>
      <c r="H69" s="1"/>
      <c r="I69" s="1"/>
      <c r="J69" s="1"/>
      <c r="K69" s="1"/>
      <c r="L69" s="1"/>
      <c r="M69" s="1"/>
      <c r="N69" s="1"/>
      <c r="O69" s="1"/>
      <c r="P69" s="1"/>
      <c r="Q69" s="1"/>
      <c r="R69" s="1"/>
      <c r="S69" s="1"/>
    </row>
    <row r="70" ht="12.75" customHeight="1">
      <c r="A70" s="1"/>
      <c r="B70" s="1"/>
      <c r="C70" s="1"/>
      <c r="D70" s="1"/>
      <c r="E70" s="1"/>
      <c r="F70" s="1"/>
      <c r="G70" s="1"/>
      <c r="H70" s="1"/>
      <c r="I70" s="1"/>
      <c r="J70" s="1"/>
      <c r="K70" s="1"/>
      <c r="L70" s="1"/>
      <c r="M70" s="1"/>
      <c r="N70" s="1"/>
      <c r="O70" s="1"/>
      <c r="P70" s="1"/>
      <c r="Q70" s="1"/>
      <c r="R70" s="1"/>
      <c r="S70" s="1"/>
    </row>
    <row r="71" ht="12.75" customHeight="1">
      <c r="A71" s="1"/>
      <c r="B71" s="1"/>
      <c r="C71" s="1"/>
      <c r="D71" s="1"/>
      <c r="E71" s="1"/>
      <c r="F71" s="1"/>
      <c r="G71" s="1"/>
      <c r="H71" s="1"/>
      <c r="I71" s="1"/>
      <c r="J71" s="1"/>
      <c r="K71" s="1"/>
      <c r="L71" s="1"/>
      <c r="M71" s="1"/>
      <c r="N71" s="1"/>
      <c r="O71" s="1"/>
      <c r="P71" s="1"/>
      <c r="Q71" s="1"/>
      <c r="R71" s="1"/>
      <c r="S71" s="1"/>
    </row>
    <row r="72" ht="12.75" customHeight="1">
      <c r="A72" s="1"/>
      <c r="B72" s="1"/>
      <c r="C72" s="1"/>
      <c r="D72" s="1"/>
      <c r="E72" s="1"/>
      <c r="F72" s="1"/>
      <c r="G72" s="1"/>
      <c r="H72" s="1"/>
      <c r="I72" s="1"/>
      <c r="J72" s="1"/>
      <c r="K72" s="1"/>
      <c r="L72" s="1"/>
      <c r="M72" s="1"/>
      <c r="N72" s="1"/>
      <c r="O72" s="1"/>
      <c r="P72" s="1"/>
      <c r="Q72" s="1"/>
      <c r="R72" s="1"/>
      <c r="S72" s="1"/>
    </row>
    <row r="73" ht="12.75" customHeight="1">
      <c r="A73" s="1"/>
      <c r="B73" s="1"/>
      <c r="C73" s="1"/>
      <c r="D73" s="1"/>
      <c r="E73" s="1"/>
      <c r="F73" s="1"/>
      <c r="G73" s="1"/>
      <c r="H73" s="1"/>
      <c r="I73" s="1"/>
      <c r="J73" s="1"/>
      <c r="K73" s="1"/>
      <c r="L73" s="1"/>
      <c r="M73" s="1"/>
      <c r="N73" s="1"/>
      <c r="O73" s="1"/>
      <c r="P73" s="1"/>
      <c r="Q73" s="1"/>
      <c r="R73" s="1"/>
      <c r="S73" s="1"/>
    </row>
    <row r="74" ht="12.75" customHeight="1">
      <c r="A74" s="1"/>
      <c r="B74" s="1"/>
      <c r="C74" s="1"/>
      <c r="D74" s="1"/>
      <c r="E74" s="1"/>
      <c r="F74" s="1"/>
      <c r="G74" s="1"/>
      <c r="H74" s="1"/>
      <c r="I74" s="1"/>
      <c r="J74" s="1"/>
      <c r="K74" s="1"/>
      <c r="L74" s="1"/>
      <c r="M74" s="1"/>
      <c r="N74" s="1"/>
      <c r="O74" s="1"/>
      <c r="P74" s="1"/>
      <c r="Q74" s="1"/>
      <c r="R74" s="1"/>
      <c r="S74" s="1"/>
    </row>
    <row r="75" ht="12.75" customHeight="1">
      <c r="A75" s="1"/>
      <c r="B75" s="1"/>
      <c r="C75" s="1"/>
      <c r="D75" s="1"/>
      <c r="E75" s="1"/>
      <c r="F75" s="1"/>
      <c r="G75" s="1"/>
      <c r="H75" s="1"/>
      <c r="I75" s="1"/>
      <c r="J75" s="1"/>
      <c r="K75" s="1"/>
      <c r="L75" s="1"/>
      <c r="M75" s="1"/>
      <c r="N75" s="1"/>
      <c r="O75" s="1"/>
      <c r="P75" s="1"/>
      <c r="Q75" s="1"/>
      <c r="R75" s="1"/>
      <c r="S75" s="1"/>
    </row>
    <row r="76" ht="12.75" customHeight="1">
      <c r="A76" s="1"/>
      <c r="B76" s="1"/>
      <c r="C76" s="1"/>
      <c r="D76" s="1"/>
      <c r="E76" s="1"/>
      <c r="F76" s="1"/>
      <c r="G76" s="1"/>
      <c r="H76" s="1"/>
      <c r="I76" s="1"/>
      <c r="J76" s="1"/>
      <c r="K76" s="1"/>
      <c r="L76" s="1"/>
      <c r="M76" s="1"/>
      <c r="N76" s="1"/>
      <c r="O76" s="1"/>
      <c r="P76" s="1"/>
      <c r="Q76" s="1"/>
      <c r="R76" s="1"/>
      <c r="S76" s="1"/>
    </row>
    <row r="77" ht="12.75" customHeight="1">
      <c r="A77" s="1"/>
      <c r="B77" s="1"/>
      <c r="C77" s="1"/>
      <c r="D77" s="1"/>
      <c r="E77" s="1"/>
      <c r="F77" s="1"/>
      <c r="G77" s="1"/>
      <c r="H77" s="1"/>
      <c r="I77" s="1"/>
      <c r="J77" s="1"/>
      <c r="K77" s="1"/>
      <c r="L77" s="1"/>
      <c r="M77" s="1"/>
      <c r="N77" s="1"/>
      <c r="O77" s="1"/>
      <c r="P77" s="1"/>
      <c r="Q77" s="1"/>
      <c r="R77" s="1"/>
      <c r="S77" s="1"/>
    </row>
    <row r="78" ht="12.75" customHeight="1">
      <c r="A78" s="1"/>
      <c r="B78" s="1"/>
      <c r="C78" s="1"/>
      <c r="D78" s="1"/>
      <c r="E78" s="1"/>
      <c r="F78" s="1"/>
      <c r="G78" s="1"/>
      <c r="H78" s="1"/>
      <c r="I78" s="1"/>
      <c r="J78" s="1"/>
      <c r="K78" s="1"/>
      <c r="L78" s="1"/>
      <c r="M78" s="1"/>
      <c r="N78" s="1"/>
      <c r="O78" s="1"/>
      <c r="P78" s="1"/>
      <c r="Q78" s="1"/>
      <c r="R78" s="1"/>
      <c r="S78" s="1"/>
    </row>
    <row r="79" ht="12.75" customHeight="1">
      <c r="A79" s="1"/>
      <c r="B79" s="1"/>
      <c r="C79" s="1"/>
      <c r="D79" s="1"/>
      <c r="E79" s="1"/>
      <c r="F79" s="1"/>
      <c r="G79" s="1"/>
      <c r="H79" s="1"/>
      <c r="I79" s="1"/>
      <c r="J79" s="1"/>
      <c r="K79" s="1"/>
      <c r="L79" s="1"/>
      <c r="M79" s="1"/>
      <c r="N79" s="1"/>
      <c r="O79" s="1"/>
      <c r="P79" s="1"/>
      <c r="Q79" s="1"/>
      <c r="R79" s="1"/>
      <c r="S79" s="1"/>
    </row>
    <row r="80" ht="12.75" customHeight="1">
      <c r="A80" s="1"/>
      <c r="B80" s="1"/>
      <c r="C80" s="1"/>
      <c r="D80" s="1"/>
      <c r="E80" s="1"/>
      <c r="F80" s="1"/>
      <c r="G80" s="1"/>
      <c r="H80" s="1"/>
      <c r="I80" s="1"/>
      <c r="J80" s="1"/>
      <c r="K80" s="1"/>
      <c r="L80" s="1"/>
      <c r="M80" s="1"/>
      <c r="N80" s="1"/>
      <c r="O80" s="1"/>
      <c r="P80" s="1"/>
      <c r="Q80" s="1"/>
      <c r="R80" s="1"/>
      <c r="S80" s="1"/>
    </row>
    <row r="81" ht="12.75" customHeight="1">
      <c r="A81" s="1"/>
      <c r="B81" s="1"/>
      <c r="C81" s="1"/>
      <c r="D81" s="1"/>
      <c r="E81" s="1"/>
      <c r="F81" s="1"/>
      <c r="G81" s="1"/>
      <c r="H81" s="1"/>
      <c r="I81" s="1"/>
      <c r="J81" s="1"/>
      <c r="K81" s="1"/>
      <c r="L81" s="1"/>
      <c r="M81" s="1"/>
      <c r="N81" s="1"/>
      <c r="O81" s="1"/>
      <c r="P81" s="1"/>
      <c r="Q81" s="1"/>
      <c r="R81" s="1"/>
      <c r="S81" s="1"/>
    </row>
    <row r="82" ht="12.75" customHeight="1">
      <c r="A82" s="1"/>
      <c r="B82" s="1"/>
      <c r="C82" s="1"/>
      <c r="D82" s="1"/>
      <c r="E82" s="1"/>
      <c r="F82" s="1"/>
      <c r="G82" s="1"/>
      <c r="H82" s="1"/>
      <c r="I82" s="1"/>
      <c r="J82" s="1"/>
      <c r="K82" s="1"/>
      <c r="L82" s="1"/>
      <c r="M82" s="1"/>
      <c r="N82" s="1"/>
      <c r="O82" s="1"/>
      <c r="P82" s="1"/>
      <c r="Q82" s="1"/>
      <c r="R82" s="1"/>
      <c r="S82" s="1"/>
    </row>
    <row r="83" ht="12.75" customHeight="1">
      <c r="A83" s="1"/>
      <c r="B83" s="1"/>
      <c r="C83" s="1"/>
      <c r="D83" s="1"/>
      <c r="E83" s="1"/>
      <c r="F83" s="1"/>
      <c r="G83" s="1"/>
      <c r="H83" s="1"/>
      <c r="I83" s="1"/>
      <c r="J83" s="1"/>
      <c r="K83" s="1"/>
      <c r="L83" s="1"/>
      <c r="M83" s="1"/>
      <c r="N83" s="1"/>
      <c r="O83" s="1"/>
      <c r="P83" s="1"/>
      <c r="Q83" s="1"/>
      <c r="R83" s="1"/>
      <c r="S83" s="1"/>
    </row>
    <row r="84" ht="12.75" customHeight="1">
      <c r="A84" s="1"/>
      <c r="B84" s="1"/>
      <c r="C84" s="1"/>
      <c r="D84" s="1"/>
      <c r="E84" s="1"/>
      <c r="F84" s="1"/>
      <c r="G84" s="1"/>
      <c r="H84" s="1"/>
      <c r="I84" s="1"/>
      <c r="J84" s="1"/>
      <c r="K84" s="1"/>
      <c r="L84" s="1"/>
      <c r="M84" s="1"/>
      <c r="N84" s="1"/>
      <c r="O84" s="1"/>
      <c r="P84" s="1"/>
      <c r="Q84" s="1"/>
      <c r="R84" s="1"/>
      <c r="S84" s="1"/>
    </row>
    <row r="85" ht="12.75" customHeight="1">
      <c r="A85" s="1"/>
      <c r="B85" s="1"/>
      <c r="C85" s="1"/>
      <c r="D85" s="1"/>
      <c r="E85" s="1"/>
      <c r="F85" s="1"/>
      <c r="G85" s="1"/>
      <c r="H85" s="1"/>
      <c r="I85" s="1"/>
      <c r="J85" s="1"/>
      <c r="K85" s="1"/>
      <c r="L85" s="1"/>
      <c r="M85" s="1"/>
      <c r="N85" s="1"/>
      <c r="O85" s="1"/>
      <c r="P85" s="1"/>
      <c r="Q85" s="1"/>
      <c r="R85" s="1"/>
      <c r="S85" s="1"/>
    </row>
    <row r="86" ht="12.75" customHeight="1">
      <c r="A86" s="1"/>
      <c r="B86" s="1"/>
      <c r="C86" s="1"/>
      <c r="D86" s="1"/>
      <c r="E86" s="1"/>
      <c r="F86" s="1"/>
      <c r="G86" s="1"/>
      <c r="H86" s="1"/>
      <c r="I86" s="1"/>
      <c r="J86" s="1"/>
      <c r="K86" s="1"/>
      <c r="L86" s="1"/>
      <c r="M86" s="1"/>
      <c r="N86" s="1"/>
      <c r="O86" s="1"/>
      <c r="P86" s="1"/>
      <c r="Q86" s="1"/>
      <c r="R86" s="1"/>
      <c r="S86" s="1"/>
    </row>
    <row r="87" ht="12.75" customHeight="1">
      <c r="A87" s="1"/>
      <c r="B87" s="1"/>
      <c r="C87" s="1"/>
      <c r="D87" s="1"/>
      <c r="E87" s="1"/>
      <c r="F87" s="1"/>
      <c r="G87" s="1"/>
      <c r="H87" s="1"/>
      <c r="I87" s="1"/>
      <c r="J87" s="1"/>
      <c r="K87" s="1"/>
      <c r="L87" s="1"/>
      <c r="M87" s="1"/>
      <c r="N87" s="1"/>
      <c r="O87" s="1"/>
      <c r="P87" s="1"/>
      <c r="Q87" s="1"/>
      <c r="R87" s="1"/>
      <c r="S87" s="1"/>
    </row>
    <row r="88" ht="12.75" customHeight="1">
      <c r="A88" s="1"/>
      <c r="B88" s="1"/>
      <c r="C88" s="1"/>
      <c r="D88" s="1"/>
      <c r="E88" s="1"/>
      <c r="F88" s="1"/>
      <c r="G88" s="1"/>
      <c r="H88" s="1"/>
      <c r="I88" s="1"/>
      <c r="J88" s="1"/>
      <c r="K88" s="1"/>
      <c r="L88" s="1"/>
      <c r="M88" s="1"/>
      <c r="N88" s="1"/>
      <c r="O88" s="1"/>
      <c r="P88" s="1"/>
      <c r="Q88" s="1"/>
      <c r="R88" s="1"/>
      <c r="S88" s="1"/>
    </row>
    <row r="89" ht="12.75" customHeight="1">
      <c r="A89" s="1"/>
      <c r="B89" s="1"/>
      <c r="C89" s="1"/>
      <c r="D89" s="1"/>
      <c r="E89" s="1"/>
      <c r="F89" s="1"/>
      <c r="G89" s="1"/>
      <c r="H89" s="1"/>
      <c r="I89" s="1"/>
      <c r="J89" s="1"/>
      <c r="K89" s="1"/>
      <c r="L89" s="1"/>
      <c r="M89" s="1"/>
      <c r="N89" s="1"/>
      <c r="O89" s="1"/>
      <c r="P89" s="1"/>
      <c r="Q89" s="1"/>
      <c r="R89" s="1"/>
      <c r="S89" s="1"/>
    </row>
    <row r="90" ht="12.75" customHeight="1">
      <c r="A90" s="1"/>
      <c r="B90" s="1"/>
      <c r="C90" s="1"/>
      <c r="D90" s="1"/>
      <c r="E90" s="1"/>
      <c r="F90" s="1"/>
      <c r="G90" s="1"/>
      <c r="H90" s="1"/>
      <c r="I90" s="1"/>
      <c r="J90" s="1"/>
      <c r="K90" s="1"/>
      <c r="L90" s="1"/>
      <c r="M90" s="1"/>
      <c r="N90" s="1"/>
      <c r="O90" s="1"/>
      <c r="P90" s="1"/>
      <c r="Q90" s="1"/>
      <c r="R90" s="1"/>
      <c r="S90" s="1"/>
    </row>
    <row r="91" ht="12.75" customHeight="1">
      <c r="A91" s="1"/>
      <c r="B91" s="1"/>
      <c r="C91" s="1"/>
      <c r="D91" s="1"/>
      <c r="E91" s="1"/>
      <c r="F91" s="1"/>
      <c r="G91" s="1"/>
      <c r="H91" s="1"/>
      <c r="I91" s="1"/>
      <c r="J91" s="1"/>
      <c r="K91" s="1"/>
      <c r="L91" s="1"/>
      <c r="M91" s="1"/>
      <c r="N91" s="1"/>
      <c r="O91" s="1"/>
      <c r="P91" s="1"/>
      <c r="Q91" s="1"/>
      <c r="R91" s="1"/>
      <c r="S91" s="1"/>
    </row>
    <row r="92" ht="12.75" customHeight="1">
      <c r="A92" s="1"/>
      <c r="B92" s="1"/>
      <c r="C92" s="1"/>
      <c r="D92" s="1"/>
      <c r="E92" s="1"/>
      <c r="F92" s="1"/>
      <c r="G92" s="1"/>
      <c r="H92" s="1"/>
      <c r="I92" s="1"/>
      <c r="J92" s="1"/>
      <c r="K92" s="1"/>
      <c r="L92" s="1"/>
      <c r="M92" s="1"/>
      <c r="N92" s="1"/>
      <c r="O92" s="1"/>
      <c r="P92" s="1"/>
      <c r="Q92" s="1"/>
      <c r="R92" s="1"/>
      <c r="S92" s="1"/>
    </row>
    <row r="93" ht="12.75" customHeight="1">
      <c r="A93" s="1"/>
      <c r="B93" s="1"/>
      <c r="C93" s="1"/>
      <c r="D93" s="1"/>
      <c r="E93" s="1"/>
      <c r="F93" s="1"/>
      <c r="G93" s="1"/>
      <c r="H93" s="1"/>
      <c r="I93" s="1"/>
      <c r="J93" s="1"/>
      <c r="K93" s="1"/>
      <c r="L93" s="1"/>
      <c r="M93" s="1"/>
      <c r="N93" s="1"/>
      <c r="O93" s="1"/>
      <c r="P93" s="1"/>
      <c r="Q93" s="1"/>
      <c r="R93" s="1"/>
      <c r="S93" s="1"/>
    </row>
    <row r="94" ht="12.75" customHeight="1">
      <c r="A94" s="1"/>
      <c r="B94" s="1"/>
      <c r="C94" s="1"/>
      <c r="D94" s="1"/>
      <c r="E94" s="1"/>
      <c r="F94" s="1"/>
      <c r="G94" s="1"/>
      <c r="H94" s="1"/>
      <c r="I94" s="1"/>
      <c r="J94" s="1"/>
      <c r="K94" s="1"/>
      <c r="L94" s="1"/>
      <c r="M94" s="1"/>
      <c r="N94" s="1"/>
      <c r="O94" s="1"/>
      <c r="P94" s="1"/>
      <c r="Q94" s="1"/>
      <c r="R94" s="1"/>
      <c r="S94" s="1"/>
    </row>
    <row r="95" ht="12.75" customHeight="1">
      <c r="A95" s="1"/>
      <c r="B95" s="1"/>
      <c r="C95" s="1"/>
      <c r="D95" s="1"/>
      <c r="E95" s="1"/>
      <c r="F95" s="1"/>
      <c r="G95" s="1"/>
      <c r="H95" s="1"/>
      <c r="I95" s="1"/>
      <c r="J95" s="1"/>
      <c r="K95" s="1"/>
      <c r="L95" s="1"/>
      <c r="M95" s="1"/>
      <c r="N95" s="1"/>
      <c r="O95" s="1"/>
      <c r="P95" s="1"/>
      <c r="Q95" s="1"/>
      <c r="R95" s="1"/>
      <c r="S95" s="1"/>
    </row>
    <row r="96" ht="12.75" customHeight="1">
      <c r="A96" s="1"/>
      <c r="B96" s="1"/>
      <c r="C96" s="1"/>
      <c r="D96" s="1"/>
      <c r="E96" s="1"/>
      <c r="F96" s="1"/>
      <c r="G96" s="1"/>
      <c r="H96" s="1"/>
      <c r="I96" s="1"/>
      <c r="J96" s="1"/>
      <c r="K96" s="1"/>
      <c r="L96" s="1"/>
      <c r="M96" s="1"/>
      <c r="N96" s="1"/>
      <c r="O96" s="1"/>
      <c r="P96" s="1"/>
      <c r="Q96" s="1"/>
      <c r="R96" s="1"/>
      <c r="S96" s="1"/>
    </row>
    <row r="97" ht="12.75" customHeight="1">
      <c r="A97" s="1"/>
      <c r="B97" s="1"/>
      <c r="C97" s="1"/>
      <c r="D97" s="1"/>
      <c r="E97" s="1"/>
      <c r="F97" s="1"/>
      <c r="G97" s="1"/>
      <c r="H97" s="1"/>
      <c r="I97" s="1"/>
      <c r="J97" s="1"/>
      <c r="K97" s="1"/>
      <c r="L97" s="1"/>
      <c r="M97" s="1"/>
      <c r="N97" s="1"/>
      <c r="O97" s="1"/>
      <c r="P97" s="1"/>
      <c r="Q97" s="1"/>
      <c r="R97" s="1"/>
      <c r="S97" s="1"/>
    </row>
    <row r="98" ht="12.75" customHeight="1">
      <c r="A98" s="1"/>
      <c r="B98" s="1"/>
      <c r="C98" s="1"/>
      <c r="D98" s="1"/>
      <c r="E98" s="1"/>
      <c r="F98" s="1"/>
      <c r="G98" s="1"/>
      <c r="H98" s="1"/>
      <c r="I98" s="1"/>
      <c r="J98" s="1"/>
      <c r="K98" s="1"/>
      <c r="L98" s="1"/>
      <c r="M98" s="1"/>
      <c r="N98" s="1"/>
      <c r="O98" s="1"/>
      <c r="P98" s="1"/>
      <c r="Q98" s="1"/>
      <c r="R98" s="1"/>
      <c r="S98" s="1"/>
    </row>
    <row r="99" ht="12.75" customHeight="1">
      <c r="A99" s="1"/>
      <c r="B99" s="1"/>
      <c r="C99" s="1"/>
      <c r="D99" s="1"/>
      <c r="E99" s="1"/>
      <c r="F99" s="1"/>
      <c r="G99" s="1"/>
      <c r="H99" s="1"/>
      <c r="I99" s="1"/>
      <c r="J99" s="1"/>
      <c r="K99" s="1"/>
      <c r="L99" s="1"/>
      <c r="M99" s="1"/>
      <c r="N99" s="1"/>
      <c r="O99" s="1"/>
      <c r="P99" s="1"/>
      <c r="Q99" s="1"/>
      <c r="R99" s="1"/>
      <c r="S99" s="1"/>
    </row>
    <row r="100" ht="12.75" customHeight="1">
      <c r="A100" s="1"/>
      <c r="B100" s="1"/>
      <c r="C100" s="1"/>
      <c r="D100" s="1"/>
      <c r="E100" s="1"/>
      <c r="F100" s="1"/>
      <c r="G100" s="1"/>
      <c r="H100" s="1"/>
      <c r="I100" s="1"/>
      <c r="J100" s="1"/>
      <c r="K100" s="1"/>
      <c r="L100" s="1"/>
      <c r="M100" s="1"/>
      <c r="N100" s="1"/>
      <c r="O100" s="1"/>
      <c r="P100" s="1"/>
      <c r="Q100" s="1"/>
      <c r="R100" s="1"/>
      <c r="S100" s="1"/>
    </row>
  </sheetData>
  <mergeCells count="24">
    <mergeCell ref="H5:H6"/>
    <mergeCell ref="I5:I6"/>
    <mergeCell ref="H4:K4"/>
    <mergeCell ref="B4:B6"/>
    <mergeCell ref="C4:C5"/>
    <mergeCell ref="D4:D5"/>
    <mergeCell ref="E4:E5"/>
    <mergeCell ref="F4:F5"/>
    <mergeCell ref="G4:G5"/>
    <mergeCell ref="K5:K6"/>
    <mergeCell ref="L4:O4"/>
    <mergeCell ref="J5:J6"/>
    <mergeCell ref="L5:L6"/>
    <mergeCell ref="M5:M6"/>
    <mergeCell ref="N5:N6"/>
    <mergeCell ref="O5:O6"/>
    <mergeCell ref="Q4:Q6"/>
    <mergeCell ref="R4:R6"/>
    <mergeCell ref="B3:S3"/>
    <mergeCell ref="B7:S7"/>
    <mergeCell ref="B8:S8"/>
    <mergeCell ref="B24:S24"/>
    <mergeCell ref="S4:S6"/>
    <mergeCell ref="P4:P6"/>
  </mergeCells>
  <printOptions/>
  <pageMargins bottom="0.75" footer="0.0" header="0.0" left="0.7" right="0.7" top="0.75"/>
  <pageSetup paperSize="9"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43"/>
    <col customWidth="1" min="2" max="2" width="34.14"/>
    <col customWidth="1" min="3" max="3" width="10.14"/>
    <col customWidth="1" min="4" max="4" width="9.14"/>
    <col customWidth="1" min="5" max="5" width="8.43"/>
    <col customWidth="1" min="6" max="6" width="11.43"/>
    <col customWidth="1" min="7" max="7" width="17.14"/>
    <col customWidth="1" min="8" max="8" width="9.86"/>
    <col customWidth="1" min="9" max="9" width="7.14"/>
    <col customWidth="1" min="10" max="10" width="9.43"/>
    <col customWidth="1" min="11" max="11" width="12.43"/>
    <col customWidth="1" min="12" max="12" width="10.14"/>
    <col customWidth="1" min="13" max="13" width="9.43"/>
    <col customWidth="1" min="14" max="14" width="8.43"/>
    <col customWidth="1" min="15" max="15" width="7.14"/>
    <col customWidth="1" min="16" max="16" width="9.14"/>
    <col customWidth="1" min="17" max="17" width="8.14"/>
    <col customWidth="1" min="18" max="18" width="10.29"/>
    <col customWidth="1" min="19" max="19" width="58.29"/>
  </cols>
  <sheetData>
    <row r="1" ht="12.75" customHeight="1">
      <c r="A1" s="1"/>
      <c r="B1" s="1"/>
      <c r="C1" s="1"/>
      <c r="D1" s="1"/>
      <c r="E1" s="1"/>
      <c r="F1" s="1"/>
      <c r="G1" s="1"/>
      <c r="H1" s="1"/>
      <c r="I1" s="1"/>
      <c r="J1" s="1"/>
      <c r="K1" s="1"/>
      <c r="L1" s="1"/>
      <c r="M1" s="1"/>
      <c r="N1" s="1"/>
      <c r="O1" s="1"/>
      <c r="P1" s="1"/>
      <c r="Q1" s="1"/>
      <c r="R1" s="1"/>
      <c r="S1" s="1"/>
    </row>
    <row r="2" ht="12.75" customHeight="1">
      <c r="A2" s="1"/>
      <c r="B2" s="1"/>
      <c r="C2" s="1"/>
      <c r="D2" s="1"/>
      <c r="E2" s="1"/>
      <c r="F2" s="1"/>
      <c r="G2" s="1"/>
      <c r="H2" s="1"/>
      <c r="I2" s="1"/>
      <c r="J2" s="1"/>
      <c r="K2" s="1"/>
      <c r="L2" s="1"/>
      <c r="M2" s="1"/>
      <c r="N2" s="1"/>
      <c r="O2" s="1"/>
      <c r="P2" s="1"/>
      <c r="Q2" s="1"/>
      <c r="R2" s="1"/>
      <c r="S2" s="1"/>
    </row>
    <row r="3" ht="12.75" customHeight="1">
      <c r="A3" s="1"/>
      <c r="B3" s="42" t="s">
        <v>153</v>
      </c>
      <c r="C3" s="1"/>
      <c r="D3" s="1"/>
      <c r="E3" s="1"/>
      <c r="F3" s="1"/>
      <c r="G3" s="1"/>
      <c r="H3" s="1"/>
      <c r="I3" s="1"/>
      <c r="J3" s="1"/>
      <c r="K3" s="1"/>
      <c r="L3" s="1"/>
      <c r="M3" s="1"/>
      <c r="N3" s="1"/>
      <c r="O3" s="1"/>
      <c r="P3" s="1"/>
      <c r="Q3" s="1"/>
      <c r="R3" s="1"/>
      <c r="S3" s="1"/>
    </row>
    <row r="4" ht="24.0" customHeight="1">
      <c r="A4" s="51"/>
      <c r="B4" s="52" t="s">
        <v>3</v>
      </c>
      <c r="C4" s="52" t="s">
        <v>4</v>
      </c>
      <c r="D4" s="52" t="s">
        <v>5</v>
      </c>
      <c r="E4" s="52" t="s">
        <v>6</v>
      </c>
      <c r="F4" s="52" t="s">
        <v>7</v>
      </c>
      <c r="G4" s="52" t="s">
        <v>8</v>
      </c>
      <c r="H4" s="53" t="s">
        <v>9</v>
      </c>
      <c r="I4" s="10"/>
      <c r="J4" s="10"/>
      <c r="K4" s="11"/>
      <c r="L4" s="53" t="s">
        <v>10</v>
      </c>
      <c r="M4" s="10"/>
      <c r="N4" s="10"/>
      <c r="O4" s="11"/>
      <c r="P4" s="54" t="s">
        <v>11</v>
      </c>
      <c r="Q4" s="54" t="s">
        <v>12</v>
      </c>
      <c r="R4" s="54" t="s">
        <v>13</v>
      </c>
      <c r="S4" s="52" t="s">
        <v>14</v>
      </c>
    </row>
    <row r="5" ht="9.0" customHeight="1">
      <c r="A5" s="51"/>
      <c r="B5" s="13"/>
      <c r="C5" s="39"/>
      <c r="D5" s="39"/>
      <c r="E5" s="39"/>
      <c r="F5" s="39"/>
      <c r="G5" s="39"/>
      <c r="H5" s="52" t="s">
        <v>15</v>
      </c>
      <c r="I5" s="52" t="s">
        <v>16</v>
      </c>
      <c r="J5" s="52" t="s">
        <v>17</v>
      </c>
      <c r="K5" s="52" t="s">
        <v>70</v>
      </c>
      <c r="L5" s="52" t="s">
        <v>19</v>
      </c>
      <c r="M5" s="52" t="s">
        <v>20</v>
      </c>
      <c r="N5" s="52" t="s">
        <v>21</v>
      </c>
      <c r="O5" s="54" t="s">
        <v>22</v>
      </c>
      <c r="P5" s="13"/>
      <c r="Q5" s="13"/>
      <c r="R5" s="13"/>
      <c r="S5" s="13"/>
    </row>
    <row r="6" ht="13.5" customHeight="1">
      <c r="A6" s="51"/>
      <c r="B6" s="39"/>
      <c r="C6" s="55" t="s">
        <v>23</v>
      </c>
      <c r="D6" s="56" t="s">
        <v>23</v>
      </c>
      <c r="E6" s="56" t="s">
        <v>23</v>
      </c>
      <c r="F6" s="56" t="s">
        <v>23</v>
      </c>
      <c r="G6" s="56" t="s">
        <v>24</v>
      </c>
      <c r="H6" s="39"/>
      <c r="I6" s="39"/>
      <c r="J6" s="39"/>
      <c r="K6" s="39"/>
      <c r="L6" s="39"/>
      <c r="M6" s="39"/>
      <c r="N6" s="39"/>
      <c r="O6" s="39"/>
      <c r="P6" s="39"/>
      <c r="Q6" s="39"/>
      <c r="R6" s="39"/>
      <c r="S6" s="39"/>
    </row>
    <row r="7" ht="15.0" customHeight="1">
      <c r="A7" s="1"/>
      <c r="B7" s="16" t="s">
        <v>71</v>
      </c>
      <c r="C7" s="10"/>
      <c r="D7" s="10"/>
      <c r="E7" s="10"/>
      <c r="F7" s="10"/>
      <c r="G7" s="10"/>
      <c r="H7" s="10"/>
      <c r="I7" s="10"/>
      <c r="J7" s="10"/>
      <c r="K7" s="10"/>
      <c r="L7" s="10"/>
      <c r="M7" s="10"/>
      <c r="N7" s="10"/>
      <c r="O7" s="10"/>
      <c r="P7" s="10"/>
      <c r="Q7" s="10"/>
      <c r="R7" s="10"/>
      <c r="S7" s="11"/>
    </row>
    <row r="8" ht="15.75" customHeight="1">
      <c r="A8" s="1"/>
      <c r="B8" s="40" t="s">
        <v>26</v>
      </c>
      <c r="C8" s="10"/>
      <c r="D8" s="10"/>
      <c r="E8" s="10"/>
      <c r="F8" s="10"/>
      <c r="G8" s="10"/>
      <c r="H8" s="10"/>
      <c r="I8" s="10"/>
      <c r="J8" s="10"/>
      <c r="K8" s="10"/>
      <c r="L8" s="10"/>
      <c r="M8" s="10"/>
      <c r="N8" s="10"/>
      <c r="O8" s="10"/>
      <c r="P8" s="10"/>
      <c r="Q8" s="10"/>
      <c r="R8" s="10"/>
      <c r="S8" s="11"/>
    </row>
    <row r="9" ht="12.75" customHeight="1">
      <c r="A9" s="19"/>
      <c r="B9" s="20" t="s">
        <v>154</v>
      </c>
      <c r="C9" s="21">
        <v>170.0</v>
      </c>
      <c r="D9" s="22">
        <v>12.0</v>
      </c>
      <c r="E9" s="22">
        <v>9.023</v>
      </c>
      <c r="F9" s="22">
        <v>26.06</v>
      </c>
      <c r="G9" s="22">
        <v>371.65</v>
      </c>
      <c r="H9" s="22">
        <v>0.072</v>
      </c>
      <c r="I9" s="22">
        <v>0.7</v>
      </c>
      <c r="J9" s="22">
        <v>0.23</v>
      </c>
      <c r="K9" s="22">
        <v>5.78</v>
      </c>
      <c r="L9" s="22">
        <v>176.16</v>
      </c>
      <c r="M9" s="22">
        <v>303.11</v>
      </c>
      <c r="N9" s="22">
        <v>50.83</v>
      </c>
      <c r="O9" s="22">
        <v>0.75</v>
      </c>
      <c r="P9" s="22">
        <v>0.9</v>
      </c>
      <c r="Q9" s="22">
        <v>2.99</v>
      </c>
      <c r="R9" s="20">
        <v>241.0</v>
      </c>
      <c r="S9" s="20" t="s">
        <v>28</v>
      </c>
    </row>
    <row r="10" ht="12.75" customHeight="1">
      <c r="A10" s="19"/>
      <c r="B10" s="20" t="s">
        <v>73</v>
      </c>
      <c r="C10" s="21">
        <v>30.0</v>
      </c>
      <c r="D10" s="23">
        <v>1.5</v>
      </c>
      <c r="E10" s="23">
        <v>2.55</v>
      </c>
      <c r="F10" s="23">
        <v>16.65</v>
      </c>
      <c r="G10" s="23">
        <v>96.0</v>
      </c>
      <c r="H10" s="23">
        <v>0.02</v>
      </c>
      <c r="I10" s="23">
        <v>0.06</v>
      </c>
      <c r="J10" s="23">
        <v>13.2</v>
      </c>
      <c r="K10" s="23">
        <v>0.6</v>
      </c>
      <c r="L10" s="23">
        <v>92.1</v>
      </c>
      <c r="M10" s="23">
        <v>65.7</v>
      </c>
      <c r="N10" s="23">
        <v>10.2</v>
      </c>
      <c r="O10" s="23">
        <v>0.6</v>
      </c>
      <c r="P10" s="23">
        <v>0.12</v>
      </c>
      <c r="Q10" s="23">
        <v>0.0</v>
      </c>
      <c r="R10" s="20">
        <v>371.0</v>
      </c>
      <c r="S10" s="20" t="s">
        <v>28</v>
      </c>
    </row>
    <row r="11" ht="12.75" customHeight="1">
      <c r="A11" s="19"/>
      <c r="B11" s="20" t="s">
        <v>155</v>
      </c>
      <c r="C11" s="21">
        <v>180.0</v>
      </c>
      <c r="D11" s="22">
        <v>0.2</v>
      </c>
      <c r="E11" s="22">
        <v>0.0</v>
      </c>
      <c r="F11" s="22">
        <v>9.05</v>
      </c>
      <c r="G11" s="22">
        <v>36.0</v>
      </c>
      <c r="H11" s="22">
        <v>0.0</v>
      </c>
      <c r="I11" s="22">
        <v>0.0</v>
      </c>
      <c r="J11" s="22">
        <v>0.0</v>
      </c>
      <c r="K11" s="22">
        <v>0.0</v>
      </c>
      <c r="L11" s="22">
        <v>5.22</v>
      </c>
      <c r="M11" s="22">
        <v>8.24</v>
      </c>
      <c r="N11" s="22">
        <v>4.44</v>
      </c>
      <c r="O11" s="22">
        <v>0.85</v>
      </c>
      <c r="P11" s="22">
        <v>0.01</v>
      </c>
      <c r="Q11" s="22">
        <v>0.0</v>
      </c>
      <c r="R11" s="20">
        <v>420.0</v>
      </c>
      <c r="S11" s="20" t="s">
        <v>28</v>
      </c>
    </row>
    <row r="12" ht="27.0" customHeight="1">
      <c r="A12" s="19"/>
      <c r="B12" s="34" t="s">
        <v>31</v>
      </c>
      <c r="C12" s="21">
        <v>100.0</v>
      </c>
      <c r="D12" s="22">
        <v>0.8</v>
      </c>
      <c r="E12" s="22">
        <v>0.4</v>
      </c>
      <c r="F12" s="22">
        <v>8.1</v>
      </c>
      <c r="G12" s="22">
        <v>47.0</v>
      </c>
      <c r="H12" s="22">
        <v>0.03</v>
      </c>
      <c r="I12" s="22">
        <v>10.0</v>
      </c>
      <c r="J12" s="22">
        <v>0.0</v>
      </c>
      <c r="K12" s="22">
        <v>0.2</v>
      </c>
      <c r="L12" s="22">
        <v>44.0</v>
      </c>
      <c r="M12" s="22">
        <v>100.0</v>
      </c>
      <c r="N12" s="22">
        <v>11.0</v>
      </c>
      <c r="O12" s="22">
        <v>0.1</v>
      </c>
      <c r="P12" s="22">
        <v>0.03</v>
      </c>
      <c r="Q12" s="22">
        <v>0.0</v>
      </c>
      <c r="R12" s="20">
        <v>396.0</v>
      </c>
      <c r="S12" s="20" t="s">
        <v>28</v>
      </c>
    </row>
    <row r="13" ht="12.75" customHeight="1">
      <c r="A13" s="19"/>
      <c r="B13" s="20" t="s">
        <v>32</v>
      </c>
      <c r="C13" s="21">
        <v>10.0</v>
      </c>
      <c r="D13" s="22">
        <v>0.08</v>
      </c>
      <c r="E13" s="22">
        <v>7.2</v>
      </c>
      <c r="F13" s="22">
        <v>0.08</v>
      </c>
      <c r="G13" s="22">
        <v>74.89</v>
      </c>
      <c r="H13" s="22">
        <v>0.0</v>
      </c>
      <c r="I13" s="22">
        <v>0.0</v>
      </c>
      <c r="J13" s="22">
        <v>30.0</v>
      </c>
      <c r="K13" s="22">
        <v>0.1</v>
      </c>
      <c r="L13" s="22">
        <v>1.2</v>
      </c>
      <c r="M13" s="22">
        <v>0.05</v>
      </c>
      <c r="N13" s="22">
        <v>0.0</v>
      </c>
      <c r="O13" s="22">
        <v>0.02</v>
      </c>
      <c r="P13" s="22">
        <v>0.01</v>
      </c>
      <c r="Q13" s="22">
        <v>0.9</v>
      </c>
      <c r="R13" s="20">
        <v>13.0</v>
      </c>
      <c r="S13" s="20" t="s">
        <v>28</v>
      </c>
    </row>
    <row r="14" ht="12.75" customHeight="1">
      <c r="A14" s="19"/>
      <c r="B14" s="20" t="s">
        <v>33</v>
      </c>
      <c r="C14" s="21">
        <v>60.0</v>
      </c>
      <c r="D14" s="22">
        <v>4.0</v>
      </c>
      <c r="E14" s="22">
        <v>2.7</v>
      </c>
      <c r="F14" s="22">
        <v>30.6</v>
      </c>
      <c r="G14" s="22">
        <v>164.4</v>
      </c>
      <c r="H14" s="22">
        <v>0.06</v>
      </c>
      <c r="I14" s="22">
        <v>0.0</v>
      </c>
      <c r="J14" s="22">
        <v>0.0</v>
      </c>
      <c r="K14" s="22">
        <v>0.96</v>
      </c>
      <c r="L14" s="22">
        <v>14.55</v>
      </c>
      <c r="M14" s="22">
        <v>0.0</v>
      </c>
      <c r="N14" s="22">
        <v>8.4</v>
      </c>
      <c r="O14" s="22">
        <v>2.22</v>
      </c>
      <c r="P14" s="22">
        <v>0.015</v>
      </c>
      <c r="Q14" s="22">
        <v>0.0</v>
      </c>
      <c r="R14" s="20">
        <v>18.0</v>
      </c>
      <c r="S14" s="20" t="s">
        <v>28</v>
      </c>
    </row>
    <row r="15" ht="12.75" customHeight="1">
      <c r="A15" s="19"/>
      <c r="B15" s="26" t="s">
        <v>34</v>
      </c>
      <c r="C15" s="27" t="str">
        <f t="shared" ref="C15:Q15" si="1">SUM(C9:C14)</f>
        <v>550</v>
      </c>
      <c r="D15" s="28" t="str">
        <f t="shared" si="1"/>
        <v>18.58</v>
      </c>
      <c r="E15" s="28" t="str">
        <f t="shared" si="1"/>
        <v>21.87</v>
      </c>
      <c r="F15" s="28" t="str">
        <f t="shared" si="1"/>
        <v>90.54</v>
      </c>
      <c r="G15" s="28" t="str">
        <f t="shared" si="1"/>
        <v>789.94</v>
      </c>
      <c r="H15" s="28" t="str">
        <f t="shared" si="1"/>
        <v>0.18</v>
      </c>
      <c r="I15" s="28" t="str">
        <f t="shared" si="1"/>
        <v>10.76</v>
      </c>
      <c r="J15" s="28" t="str">
        <f t="shared" si="1"/>
        <v>43.43</v>
      </c>
      <c r="K15" s="28" t="str">
        <f t="shared" si="1"/>
        <v>7.64</v>
      </c>
      <c r="L15" s="28" t="str">
        <f t="shared" si="1"/>
        <v>333.23</v>
      </c>
      <c r="M15" s="28" t="str">
        <f t="shared" si="1"/>
        <v>477.10</v>
      </c>
      <c r="N15" s="28" t="str">
        <f t="shared" si="1"/>
        <v>84.87</v>
      </c>
      <c r="O15" s="28" t="str">
        <f t="shared" si="1"/>
        <v>4.54</v>
      </c>
      <c r="P15" s="28" t="str">
        <f t="shared" si="1"/>
        <v>1.09</v>
      </c>
      <c r="Q15" s="28" t="str">
        <f t="shared" si="1"/>
        <v>3.89</v>
      </c>
      <c r="R15" s="26"/>
      <c r="S15" s="79"/>
    </row>
    <row r="16" ht="12.75" customHeight="1">
      <c r="A16" s="19"/>
      <c r="B16" s="30" t="s">
        <v>35</v>
      </c>
      <c r="C16" s="10"/>
      <c r="D16" s="10"/>
      <c r="E16" s="10"/>
      <c r="F16" s="10"/>
      <c r="G16" s="10"/>
      <c r="H16" s="10"/>
      <c r="I16" s="10"/>
      <c r="J16" s="10"/>
      <c r="K16" s="10"/>
      <c r="L16" s="10"/>
      <c r="M16" s="10"/>
      <c r="N16" s="10"/>
      <c r="O16" s="10"/>
      <c r="P16" s="10"/>
      <c r="Q16" s="10"/>
      <c r="R16" s="10"/>
      <c r="S16" s="11"/>
    </row>
    <row r="17" ht="12.75" customHeight="1">
      <c r="A17" s="19"/>
      <c r="B17" s="25" t="s">
        <v>66</v>
      </c>
      <c r="C17" s="21">
        <v>100.0</v>
      </c>
      <c r="D17" s="22">
        <v>0.9</v>
      </c>
      <c r="E17" s="22">
        <v>11.0</v>
      </c>
      <c r="F17" s="22">
        <v>2.2</v>
      </c>
      <c r="G17" s="22">
        <v>16.0</v>
      </c>
      <c r="H17" s="22">
        <v>0.008</v>
      </c>
      <c r="I17" s="22">
        <v>5.7</v>
      </c>
      <c r="J17" s="22">
        <v>0.0</v>
      </c>
      <c r="K17" s="22">
        <v>0.1</v>
      </c>
      <c r="L17" s="22">
        <v>37.0</v>
      </c>
      <c r="M17" s="22">
        <v>8.0</v>
      </c>
      <c r="N17" s="22">
        <v>8.0</v>
      </c>
      <c r="O17" s="22">
        <v>0.6</v>
      </c>
      <c r="P17" s="22">
        <v>0.008</v>
      </c>
      <c r="Q17" s="22">
        <v>0.0</v>
      </c>
      <c r="R17" s="32" t="s">
        <v>76</v>
      </c>
      <c r="S17" s="20" t="s">
        <v>28</v>
      </c>
    </row>
    <row r="18" ht="12.75" customHeight="1">
      <c r="A18" s="19"/>
      <c r="B18" s="83" t="s">
        <v>77</v>
      </c>
      <c r="C18" s="84">
        <v>260.0</v>
      </c>
      <c r="D18" s="23">
        <v>0.58</v>
      </c>
      <c r="E18" s="23">
        <v>5.92</v>
      </c>
      <c r="F18" s="23">
        <v>30.25</v>
      </c>
      <c r="G18" s="23">
        <v>175.4</v>
      </c>
      <c r="H18" s="23">
        <v>0.29</v>
      </c>
      <c r="I18" s="23">
        <v>11.5</v>
      </c>
      <c r="J18" s="23">
        <v>125.0</v>
      </c>
      <c r="K18" s="23">
        <v>0.1</v>
      </c>
      <c r="L18" s="23">
        <v>49.25</v>
      </c>
      <c r="M18" s="23">
        <v>173.95</v>
      </c>
      <c r="N18" s="23">
        <v>48.25</v>
      </c>
      <c r="O18" s="23">
        <v>0.04</v>
      </c>
      <c r="P18" s="23">
        <v>0.08</v>
      </c>
      <c r="Q18" s="23">
        <v>0.0</v>
      </c>
      <c r="R18" s="20">
        <v>132.0</v>
      </c>
      <c r="S18" s="20" t="s">
        <v>28</v>
      </c>
    </row>
    <row r="19" ht="12.75" customHeight="1">
      <c r="A19" s="19"/>
      <c r="B19" s="20" t="s">
        <v>156</v>
      </c>
      <c r="C19" s="21">
        <v>100.0</v>
      </c>
      <c r="D19" s="22">
        <v>13.35</v>
      </c>
      <c r="E19" s="22">
        <v>7.9</v>
      </c>
      <c r="F19" s="22">
        <v>21.25</v>
      </c>
      <c r="G19" s="22">
        <v>340.0</v>
      </c>
      <c r="H19" s="22">
        <v>0.1</v>
      </c>
      <c r="I19" s="22">
        <v>0.3</v>
      </c>
      <c r="J19" s="22">
        <v>0.06</v>
      </c>
      <c r="K19" s="22">
        <v>0.011</v>
      </c>
      <c r="L19" s="22">
        <v>10.0</v>
      </c>
      <c r="M19" s="22">
        <v>49.0</v>
      </c>
      <c r="N19" s="22">
        <v>22.0</v>
      </c>
      <c r="O19" s="22">
        <v>1.0</v>
      </c>
      <c r="P19" s="22">
        <v>0.24</v>
      </c>
      <c r="Q19" s="22">
        <v>0.0</v>
      </c>
      <c r="R19" s="20">
        <v>613.0</v>
      </c>
      <c r="S19" s="20" t="s">
        <v>30</v>
      </c>
    </row>
    <row r="20" ht="12.75" customHeight="1">
      <c r="A20" s="19"/>
      <c r="B20" s="34" t="s">
        <v>79</v>
      </c>
      <c r="C20" s="21">
        <v>180.0</v>
      </c>
      <c r="D20" s="22">
        <v>11.0</v>
      </c>
      <c r="E20" s="22">
        <v>6.0</v>
      </c>
      <c r="F20" s="22">
        <v>10.86</v>
      </c>
      <c r="G20" s="22">
        <v>218.4</v>
      </c>
      <c r="H20" s="22">
        <v>0.01</v>
      </c>
      <c r="I20" s="22">
        <v>2.62</v>
      </c>
      <c r="J20" s="22">
        <v>0.0</v>
      </c>
      <c r="K20" s="22">
        <v>0.26</v>
      </c>
      <c r="L20" s="22">
        <v>46.61</v>
      </c>
      <c r="M20" s="22">
        <v>32.94</v>
      </c>
      <c r="N20" s="22">
        <v>28.08</v>
      </c>
      <c r="O20" s="22">
        <v>0.91</v>
      </c>
      <c r="P20" s="22">
        <v>0.01</v>
      </c>
      <c r="Q20" s="22">
        <v>0.0</v>
      </c>
      <c r="R20" s="20">
        <v>200.0</v>
      </c>
      <c r="S20" s="20" t="s">
        <v>28</v>
      </c>
    </row>
    <row r="21" ht="12.75" customHeight="1">
      <c r="A21" s="19"/>
      <c r="B21" s="34" t="s">
        <v>80</v>
      </c>
      <c r="C21" s="21">
        <v>180.0</v>
      </c>
      <c r="D21" s="22">
        <v>0.4</v>
      </c>
      <c r="E21" s="22">
        <v>0.04</v>
      </c>
      <c r="F21" s="22">
        <v>21.15</v>
      </c>
      <c r="G21" s="22">
        <v>58.59</v>
      </c>
      <c r="H21" s="22">
        <v>0.01</v>
      </c>
      <c r="I21" s="22">
        <v>2.7</v>
      </c>
      <c r="J21" s="22">
        <v>0.0</v>
      </c>
      <c r="K21" s="22">
        <v>0.2</v>
      </c>
      <c r="L21" s="22">
        <v>7.2</v>
      </c>
      <c r="M21" s="22">
        <v>212.0</v>
      </c>
      <c r="N21" s="22">
        <v>4.68</v>
      </c>
      <c r="O21" s="22">
        <v>0.18</v>
      </c>
      <c r="P21" s="22">
        <v>0.01</v>
      </c>
      <c r="Q21" s="22">
        <v>0.0</v>
      </c>
      <c r="R21" s="20">
        <v>457.0</v>
      </c>
      <c r="S21" s="20" t="s">
        <v>28</v>
      </c>
    </row>
    <row r="22" ht="12.75" customHeight="1">
      <c r="A22" s="19"/>
      <c r="B22" s="20" t="s">
        <v>33</v>
      </c>
      <c r="C22" s="21">
        <v>20.0</v>
      </c>
      <c r="D22" s="22">
        <v>2.0</v>
      </c>
      <c r="E22" s="22">
        <v>0.9</v>
      </c>
      <c r="F22" s="22">
        <v>10.2</v>
      </c>
      <c r="G22" s="22">
        <v>54.8</v>
      </c>
      <c r="H22" s="22">
        <v>0.022</v>
      </c>
      <c r="I22" s="22">
        <v>0.0</v>
      </c>
      <c r="J22" s="22">
        <v>0.0</v>
      </c>
      <c r="K22" s="22">
        <v>0.34</v>
      </c>
      <c r="L22" s="22">
        <v>4.7</v>
      </c>
      <c r="M22" s="22">
        <v>0.0</v>
      </c>
      <c r="N22" s="22">
        <v>2.6</v>
      </c>
      <c r="O22" s="22">
        <v>0.24</v>
      </c>
      <c r="P22" s="22">
        <v>0.006</v>
      </c>
      <c r="Q22" s="22">
        <v>0.0</v>
      </c>
      <c r="R22" s="32">
        <v>18.0</v>
      </c>
      <c r="S22" s="20" t="s">
        <v>28</v>
      </c>
    </row>
    <row r="23" ht="12.75" customHeight="1">
      <c r="A23" s="19"/>
      <c r="B23" s="31" t="s">
        <v>41</v>
      </c>
      <c r="C23" s="21">
        <v>40.0</v>
      </c>
      <c r="D23" s="22">
        <v>3.0</v>
      </c>
      <c r="E23" s="22">
        <v>1.0</v>
      </c>
      <c r="F23" s="22">
        <v>17.0</v>
      </c>
      <c r="G23" s="22">
        <v>103.6</v>
      </c>
      <c r="H23" s="22">
        <v>0.044</v>
      </c>
      <c r="I23" s="22">
        <v>0.0</v>
      </c>
      <c r="J23" s="22">
        <v>0.0</v>
      </c>
      <c r="K23" s="22">
        <v>0.638</v>
      </c>
      <c r="L23" s="22">
        <v>11.6</v>
      </c>
      <c r="M23" s="22">
        <v>0.0</v>
      </c>
      <c r="N23" s="22">
        <v>5.6</v>
      </c>
      <c r="O23" s="22">
        <v>1.48</v>
      </c>
      <c r="P23" s="22">
        <v>0.012</v>
      </c>
      <c r="Q23" s="22">
        <v>0.0</v>
      </c>
      <c r="R23" s="32">
        <v>19.0</v>
      </c>
      <c r="S23" s="20" t="s">
        <v>28</v>
      </c>
    </row>
    <row r="24" ht="12.75" customHeight="1">
      <c r="A24" s="19"/>
      <c r="B24" s="26" t="s">
        <v>42</v>
      </c>
      <c r="C24" s="27" t="str">
        <f t="shared" ref="C24:Q24" si="2">SUM(C17:C23)</f>
        <v>880</v>
      </c>
      <c r="D24" s="28" t="str">
        <f t="shared" si="2"/>
        <v>31.23</v>
      </c>
      <c r="E24" s="28" t="str">
        <f t="shared" si="2"/>
        <v>32.76</v>
      </c>
      <c r="F24" s="28" t="str">
        <f t="shared" si="2"/>
        <v>112.91</v>
      </c>
      <c r="G24" s="28" t="str">
        <f t="shared" si="2"/>
        <v>966.79</v>
      </c>
      <c r="H24" s="28" t="str">
        <f t="shared" si="2"/>
        <v>0.48</v>
      </c>
      <c r="I24" s="28" t="str">
        <f t="shared" si="2"/>
        <v>22.82</v>
      </c>
      <c r="J24" s="28" t="str">
        <f t="shared" si="2"/>
        <v>125.06</v>
      </c>
      <c r="K24" s="28" t="str">
        <f t="shared" si="2"/>
        <v>1.65</v>
      </c>
      <c r="L24" s="28" t="str">
        <f t="shared" si="2"/>
        <v>166.36</v>
      </c>
      <c r="M24" s="28" t="str">
        <f t="shared" si="2"/>
        <v>475.89</v>
      </c>
      <c r="N24" s="28" t="str">
        <f t="shared" si="2"/>
        <v>119.21</v>
      </c>
      <c r="O24" s="28" t="str">
        <f t="shared" si="2"/>
        <v>4.45</v>
      </c>
      <c r="P24" s="28" t="str">
        <f t="shared" si="2"/>
        <v>0.37</v>
      </c>
      <c r="Q24" s="28" t="str">
        <f t="shared" si="2"/>
        <v>0.00</v>
      </c>
      <c r="R24" s="26"/>
      <c r="S24" s="79"/>
    </row>
    <row r="25" ht="12.75" customHeight="1">
      <c r="A25" s="19"/>
      <c r="B25" s="30" t="s">
        <v>43</v>
      </c>
      <c r="C25" s="10"/>
      <c r="D25" s="10"/>
      <c r="E25" s="10"/>
      <c r="F25" s="10"/>
      <c r="G25" s="10"/>
      <c r="H25" s="10"/>
      <c r="I25" s="10"/>
      <c r="J25" s="10"/>
      <c r="K25" s="10"/>
      <c r="L25" s="10"/>
      <c r="M25" s="10"/>
      <c r="N25" s="10"/>
      <c r="O25" s="10"/>
      <c r="P25" s="10"/>
      <c r="Q25" s="10"/>
      <c r="R25" s="10"/>
      <c r="S25" s="11"/>
    </row>
    <row r="26" ht="12.75" customHeight="1">
      <c r="A26" s="19"/>
      <c r="B26" s="20" t="s">
        <v>81</v>
      </c>
      <c r="C26" s="21">
        <v>200.0</v>
      </c>
      <c r="D26" s="22">
        <v>18.0</v>
      </c>
      <c r="E26" s="22">
        <v>23.0</v>
      </c>
      <c r="F26" s="22">
        <v>30.0</v>
      </c>
      <c r="G26" s="22">
        <v>409.0</v>
      </c>
      <c r="H26" s="22">
        <v>0.13</v>
      </c>
      <c r="I26" s="22">
        <v>9.1</v>
      </c>
      <c r="J26" s="22">
        <v>0.3</v>
      </c>
      <c r="K26" s="22">
        <v>6.03</v>
      </c>
      <c r="L26" s="22">
        <v>290.0</v>
      </c>
      <c r="M26" s="22">
        <v>243.0</v>
      </c>
      <c r="N26" s="22">
        <v>39.0</v>
      </c>
      <c r="O26" s="22">
        <v>2.0</v>
      </c>
      <c r="P26" s="22">
        <v>0.2</v>
      </c>
      <c r="Q26" s="22">
        <v>0.3</v>
      </c>
      <c r="R26" s="20">
        <v>404.0</v>
      </c>
      <c r="S26" s="20" t="s">
        <v>30</v>
      </c>
    </row>
    <row r="27" ht="12.75" customHeight="1">
      <c r="A27" s="19"/>
      <c r="B27" s="34" t="s">
        <v>82</v>
      </c>
      <c r="C27" s="21">
        <v>200.0</v>
      </c>
      <c r="D27" s="22">
        <v>0.2</v>
      </c>
      <c r="E27" s="22">
        <v>0.0</v>
      </c>
      <c r="F27" s="22">
        <v>21.0</v>
      </c>
      <c r="G27" s="22">
        <v>86.0</v>
      </c>
      <c r="H27" s="22">
        <v>0.01</v>
      </c>
      <c r="I27" s="22">
        <v>40.0</v>
      </c>
      <c r="J27" s="22">
        <v>0.0</v>
      </c>
      <c r="K27" s="22">
        <v>0.14</v>
      </c>
      <c r="L27" s="22">
        <v>2.48</v>
      </c>
      <c r="M27" s="22">
        <v>6.6</v>
      </c>
      <c r="N27" s="22">
        <v>7.82</v>
      </c>
      <c r="O27" s="22">
        <v>0.32</v>
      </c>
      <c r="P27" s="22">
        <v>0.01</v>
      </c>
      <c r="Q27" s="22">
        <v>0.0</v>
      </c>
      <c r="R27" s="20">
        <v>457.0</v>
      </c>
      <c r="S27" s="20" t="s">
        <v>28</v>
      </c>
    </row>
    <row r="28" ht="40.5" customHeight="1">
      <c r="A28" s="19"/>
      <c r="B28" s="34" t="s">
        <v>83</v>
      </c>
      <c r="C28" s="21">
        <v>100.0</v>
      </c>
      <c r="D28" s="22">
        <v>1.55</v>
      </c>
      <c r="E28" s="22">
        <v>6.88</v>
      </c>
      <c r="F28" s="22">
        <v>11.73</v>
      </c>
      <c r="G28" s="22">
        <v>115.97</v>
      </c>
      <c r="H28" s="22">
        <v>0.01</v>
      </c>
      <c r="I28" s="22">
        <v>3.45</v>
      </c>
      <c r="J28" s="22">
        <v>3.5</v>
      </c>
      <c r="K28" s="22">
        <v>0.08</v>
      </c>
      <c r="L28" s="22">
        <v>43.49</v>
      </c>
      <c r="M28" s="22">
        <v>48.5</v>
      </c>
      <c r="N28" s="22">
        <v>36.6</v>
      </c>
      <c r="O28" s="22">
        <v>0.35</v>
      </c>
      <c r="P28" s="22">
        <v>0.03</v>
      </c>
      <c r="Q28" s="22">
        <v>0.0</v>
      </c>
      <c r="R28" s="32" t="s">
        <v>84</v>
      </c>
      <c r="S28" s="34" t="s">
        <v>85</v>
      </c>
    </row>
    <row r="29" ht="12.75" customHeight="1">
      <c r="A29" s="19"/>
      <c r="B29" s="20" t="s">
        <v>33</v>
      </c>
      <c r="C29" s="21">
        <v>40.0</v>
      </c>
      <c r="D29" s="22">
        <v>4.0</v>
      </c>
      <c r="E29" s="22">
        <v>1.8</v>
      </c>
      <c r="F29" s="22">
        <v>20.4</v>
      </c>
      <c r="G29" s="22">
        <v>109.6</v>
      </c>
      <c r="H29" s="22">
        <v>0.044</v>
      </c>
      <c r="I29" s="22">
        <v>0.0</v>
      </c>
      <c r="J29" s="22">
        <v>0.0</v>
      </c>
      <c r="K29" s="22">
        <v>0.64</v>
      </c>
      <c r="L29" s="22">
        <v>9.7</v>
      </c>
      <c r="M29" s="22">
        <v>0.0</v>
      </c>
      <c r="N29" s="22">
        <v>5.6</v>
      </c>
      <c r="O29" s="22">
        <v>1.48</v>
      </c>
      <c r="P29" s="22">
        <v>0.012</v>
      </c>
      <c r="Q29" s="22">
        <v>0.0</v>
      </c>
      <c r="R29" s="20">
        <v>18.0</v>
      </c>
      <c r="S29" s="20" t="s">
        <v>28</v>
      </c>
    </row>
    <row r="30" ht="12.75" customHeight="1">
      <c r="A30" s="19"/>
      <c r="B30" s="26" t="s">
        <v>49</v>
      </c>
      <c r="C30" s="85" t="str">
        <f t="shared" ref="C30:Q30" si="3">SUM(C26:C29)</f>
        <v>540</v>
      </c>
      <c r="D30" s="86" t="str">
        <f t="shared" si="3"/>
        <v>23.75</v>
      </c>
      <c r="E30" s="86" t="str">
        <f t="shared" si="3"/>
        <v>31.68</v>
      </c>
      <c r="F30" s="86" t="str">
        <f t="shared" si="3"/>
        <v>83.13</v>
      </c>
      <c r="G30" s="86" t="str">
        <f t="shared" si="3"/>
        <v>720.57</v>
      </c>
      <c r="H30" s="86" t="str">
        <f t="shared" si="3"/>
        <v>0.19</v>
      </c>
      <c r="I30" s="86" t="str">
        <f t="shared" si="3"/>
        <v>52.55</v>
      </c>
      <c r="J30" s="86" t="str">
        <f t="shared" si="3"/>
        <v>3.80</v>
      </c>
      <c r="K30" s="86" t="str">
        <f t="shared" si="3"/>
        <v>6.89</v>
      </c>
      <c r="L30" s="86" t="str">
        <f t="shared" si="3"/>
        <v>345.67</v>
      </c>
      <c r="M30" s="86" t="str">
        <f t="shared" si="3"/>
        <v>298.10</v>
      </c>
      <c r="N30" s="86" t="str">
        <f t="shared" si="3"/>
        <v>89.02</v>
      </c>
      <c r="O30" s="86" t="str">
        <f t="shared" si="3"/>
        <v>4.15</v>
      </c>
      <c r="P30" s="86" t="str">
        <f t="shared" si="3"/>
        <v>0.25</v>
      </c>
      <c r="Q30" s="86" t="str">
        <f t="shared" si="3"/>
        <v>0.30</v>
      </c>
      <c r="R30" s="87"/>
      <c r="S30" s="88"/>
    </row>
    <row r="31" ht="12.75" customHeight="1">
      <c r="A31" s="19"/>
      <c r="B31" s="35" t="s">
        <v>50</v>
      </c>
      <c r="C31" s="36"/>
      <c r="D31" s="37" t="str">
        <f t="shared" ref="D31:Q31" si="4">D15+D24</f>
        <v>49.81</v>
      </c>
      <c r="E31" s="37" t="str">
        <f t="shared" si="4"/>
        <v>54.63</v>
      </c>
      <c r="F31" s="37" t="str">
        <f t="shared" si="4"/>
        <v>203.45</v>
      </c>
      <c r="G31" s="37" t="str">
        <f t="shared" si="4"/>
        <v>1756.73</v>
      </c>
      <c r="H31" s="37" t="str">
        <f t="shared" si="4"/>
        <v>0.67</v>
      </c>
      <c r="I31" s="37" t="str">
        <f t="shared" si="4"/>
        <v>33.58</v>
      </c>
      <c r="J31" s="37" t="str">
        <f t="shared" si="4"/>
        <v>168.49</v>
      </c>
      <c r="K31" s="37" t="str">
        <f t="shared" si="4"/>
        <v>9.29</v>
      </c>
      <c r="L31" s="37" t="str">
        <f t="shared" si="4"/>
        <v>499.59</v>
      </c>
      <c r="M31" s="37" t="str">
        <f t="shared" si="4"/>
        <v>952.99</v>
      </c>
      <c r="N31" s="37" t="str">
        <f t="shared" si="4"/>
        <v>204.08</v>
      </c>
      <c r="O31" s="37" t="str">
        <f t="shared" si="4"/>
        <v>8.99</v>
      </c>
      <c r="P31" s="37" t="str">
        <f t="shared" si="4"/>
        <v>1.45</v>
      </c>
      <c r="Q31" s="37" t="str">
        <f t="shared" si="4"/>
        <v>3.89</v>
      </c>
      <c r="R31" s="35"/>
      <c r="S31" s="82"/>
    </row>
    <row r="32" ht="12.75" customHeight="1">
      <c r="A32" s="19"/>
      <c r="B32" s="35" t="s">
        <v>51</v>
      </c>
      <c r="C32" s="36"/>
      <c r="D32" s="37" t="str">
        <f t="shared" ref="D32:Q32" si="5">D24+D30</f>
        <v>54.98</v>
      </c>
      <c r="E32" s="37" t="str">
        <f t="shared" si="5"/>
        <v>64.44</v>
      </c>
      <c r="F32" s="37" t="str">
        <f t="shared" si="5"/>
        <v>196.04</v>
      </c>
      <c r="G32" s="37" t="str">
        <f t="shared" si="5"/>
        <v>1687.36</v>
      </c>
      <c r="H32" s="37" t="str">
        <f t="shared" si="5"/>
        <v>0.68</v>
      </c>
      <c r="I32" s="37" t="str">
        <f t="shared" si="5"/>
        <v>75.37</v>
      </c>
      <c r="J32" s="37" t="str">
        <f t="shared" si="5"/>
        <v>128.86</v>
      </c>
      <c r="K32" s="37" t="str">
        <f t="shared" si="5"/>
        <v>8.54</v>
      </c>
      <c r="L32" s="37" t="str">
        <f t="shared" si="5"/>
        <v>512.03</v>
      </c>
      <c r="M32" s="37" t="str">
        <f t="shared" si="5"/>
        <v>773.99</v>
      </c>
      <c r="N32" s="37" t="str">
        <f t="shared" si="5"/>
        <v>208.23</v>
      </c>
      <c r="O32" s="37" t="str">
        <f t="shared" si="5"/>
        <v>8.60</v>
      </c>
      <c r="P32" s="37" t="str">
        <f t="shared" si="5"/>
        <v>0.62</v>
      </c>
      <c r="Q32" s="37" t="str">
        <f t="shared" si="5"/>
        <v>0.30</v>
      </c>
      <c r="R32" s="35"/>
      <c r="S32" s="82"/>
    </row>
    <row r="33" ht="12.75" customHeight="1">
      <c r="A33" s="1"/>
      <c r="B33" s="1"/>
      <c r="C33" s="1"/>
      <c r="D33" s="1"/>
      <c r="E33" s="1"/>
      <c r="F33" s="1"/>
      <c r="G33" s="1"/>
      <c r="H33" s="1"/>
      <c r="I33" s="1"/>
      <c r="J33" s="1"/>
      <c r="K33" s="1"/>
      <c r="L33" s="1"/>
      <c r="M33" s="1"/>
      <c r="N33" s="1"/>
      <c r="O33" s="1"/>
      <c r="P33" s="1"/>
      <c r="Q33" s="1"/>
      <c r="R33" s="1"/>
      <c r="S33" s="1"/>
    </row>
    <row r="34" ht="12.75" customHeight="1">
      <c r="A34" s="1"/>
      <c r="B34" s="1"/>
      <c r="C34" s="1"/>
      <c r="D34" s="1"/>
      <c r="E34" s="1"/>
      <c r="F34" s="1"/>
      <c r="G34" s="1"/>
      <c r="H34" s="1"/>
      <c r="I34" s="1"/>
      <c r="J34" s="1"/>
      <c r="K34" s="1"/>
      <c r="L34" s="1"/>
      <c r="M34" s="1"/>
      <c r="N34" s="1"/>
      <c r="O34" s="1"/>
      <c r="P34" s="1"/>
      <c r="Q34" s="1"/>
      <c r="R34" s="1"/>
      <c r="S34" s="1"/>
    </row>
    <row r="35" ht="12.75" customHeight="1">
      <c r="A35" s="1"/>
      <c r="B35" s="1"/>
      <c r="C35" s="1"/>
      <c r="D35" s="1"/>
      <c r="E35" s="1"/>
      <c r="F35" s="1"/>
      <c r="G35" s="1"/>
      <c r="H35" s="1"/>
      <c r="I35" s="1"/>
      <c r="J35" s="1"/>
      <c r="K35" s="1"/>
      <c r="L35" s="1"/>
      <c r="M35" s="1"/>
      <c r="N35" s="1"/>
      <c r="O35" s="1"/>
      <c r="P35" s="1"/>
      <c r="Q35" s="1"/>
      <c r="R35" s="1"/>
      <c r="S35" s="1"/>
    </row>
    <row r="36" ht="12.75" customHeight="1">
      <c r="A36" s="1"/>
      <c r="B36" s="1"/>
      <c r="C36" s="1"/>
      <c r="D36" s="1"/>
      <c r="E36" s="1"/>
      <c r="F36" s="1"/>
      <c r="G36" s="1"/>
      <c r="H36" s="1"/>
      <c r="I36" s="1"/>
      <c r="J36" s="1"/>
      <c r="K36" s="1"/>
      <c r="L36" s="1"/>
      <c r="M36" s="1"/>
      <c r="N36" s="1"/>
      <c r="O36" s="1"/>
      <c r="P36" s="1"/>
      <c r="Q36" s="1"/>
      <c r="R36" s="1"/>
      <c r="S36" s="1"/>
    </row>
    <row r="37" ht="12.75" customHeight="1">
      <c r="A37" s="1"/>
      <c r="B37" s="1"/>
      <c r="C37" s="1"/>
      <c r="D37" s="1"/>
      <c r="E37" s="1"/>
      <c r="F37" s="1"/>
      <c r="G37" s="1"/>
      <c r="H37" s="1"/>
      <c r="I37" s="1"/>
      <c r="J37" s="1"/>
      <c r="K37" s="1"/>
      <c r="L37" s="1"/>
      <c r="M37" s="1"/>
      <c r="N37" s="1"/>
      <c r="O37" s="1"/>
      <c r="P37" s="1"/>
      <c r="Q37" s="1"/>
      <c r="R37" s="1"/>
      <c r="S37" s="1"/>
    </row>
    <row r="38" ht="12.75" customHeight="1">
      <c r="A38" s="1"/>
      <c r="B38" s="1"/>
      <c r="C38" s="1"/>
      <c r="D38" s="1"/>
      <c r="E38" s="1"/>
      <c r="F38" s="1"/>
      <c r="G38" s="1"/>
      <c r="H38" s="1"/>
      <c r="I38" s="1"/>
      <c r="J38" s="1"/>
      <c r="K38" s="1"/>
      <c r="L38" s="1"/>
      <c r="M38" s="1"/>
      <c r="N38" s="1"/>
      <c r="O38" s="1"/>
      <c r="P38" s="1"/>
      <c r="Q38" s="1"/>
      <c r="R38" s="1"/>
      <c r="S38" s="1"/>
    </row>
    <row r="39" ht="12.75" customHeight="1">
      <c r="A39" s="1"/>
      <c r="B39" s="1"/>
      <c r="C39" s="1"/>
      <c r="D39" s="1"/>
      <c r="E39" s="1"/>
      <c r="F39" s="1"/>
      <c r="G39" s="1"/>
      <c r="H39" s="1"/>
      <c r="I39" s="1"/>
      <c r="J39" s="1"/>
      <c r="K39" s="1"/>
      <c r="L39" s="1"/>
      <c r="M39" s="1"/>
      <c r="N39" s="1"/>
      <c r="O39" s="1"/>
      <c r="P39" s="1"/>
      <c r="Q39" s="1"/>
      <c r="R39" s="1"/>
      <c r="S39" s="1"/>
    </row>
    <row r="40" ht="12.75" customHeight="1">
      <c r="A40" s="1"/>
      <c r="B40" s="1"/>
      <c r="C40" s="1"/>
      <c r="D40" s="1"/>
      <c r="E40" s="1"/>
      <c r="F40" s="1"/>
      <c r="G40" s="1"/>
      <c r="H40" s="1"/>
      <c r="I40" s="1"/>
      <c r="J40" s="1"/>
      <c r="K40" s="1"/>
      <c r="L40" s="1"/>
      <c r="M40" s="1"/>
      <c r="N40" s="1"/>
      <c r="O40" s="1"/>
      <c r="P40" s="1"/>
      <c r="Q40" s="1"/>
      <c r="R40" s="1"/>
      <c r="S40" s="1"/>
    </row>
    <row r="41" ht="12.75" customHeight="1">
      <c r="A41" s="1"/>
      <c r="B41" s="1"/>
      <c r="C41" s="1"/>
      <c r="D41" s="1"/>
      <c r="E41" s="1"/>
      <c r="F41" s="1"/>
      <c r="G41" s="1"/>
      <c r="H41" s="1"/>
      <c r="I41" s="1"/>
      <c r="J41" s="1"/>
      <c r="K41" s="1"/>
      <c r="L41" s="1"/>
      <c r="M41" s="1"/>
      <c r="N41" s="1"/>
      <c r="O41" s="1"/>
      <c r="P41" s="1"/>
      <c r="Q41" s="1"/>
      <c r="R41" s="1"/>
      <c r="S41" s="1"/>
    </row>
    <row r="42" ht="12.75" customHeight="1">
      <c r="A42" s="1"/>
      <c r="B42" s="1"/>
      <c r="C42" s="1"/>
      <c r="D42" s="1"/>
      <c r="E42" s="1"/>
      <c r="F42" s="1"/>
      <c r="G42" s="1"/>
      <c r="H42" s="1"/>
      <c r="I42" s="1"/>
      <c r="J42" s="1"/>
      <c r="K42" s="1"/>
      <c r="L42" s="1"/>
      <c r="M42" s="1"/>
      <c r="N42" s="1"/>
      <c r="O42" s="1"/>
      <c r="P42" s="1"/>
      <c r="Q42" s="1"/>
      <c r="R42" s="1"/>
      <c r="S42" s="1"/>
    </row>
    <row r="43" ht="12.75" customHeight="1">
      <c r="A43" s="1"/>
      <c r="B43" s="1"/>
      <c r="C43" s="1"/>
      <c r="D43" s="1"/>
      <c r="E43" s="1"/>
      <c r="F43" s="1"/>
      <c r="G43" s="1"/>
      <c r="H43" s="1"/>
      <c r="I43" s="1"/>
      <c r="J43" s="1"/>
      <c r="K43" s="1"/>
      <c r="L43" s="1"/>
      <c r="M43" s="1"/>
      <c r="N43" s="1"/>
      <c r="O43" s="1"/>
      <c r="P43" s="1"/>
      <c r="Q43" s="1"/>
      <c r="R43" s="1"/>
      <c r="S43" s="1"/>
    </row>
    <row r="44" ht="12.75" customHeight="1">
      <c r="A44" s="1"/>
      <c r="B44" s="1"/>
      <c r="C44" s="1"/>
      <c r="D44" s="1"/>
      <c r="E44" s="1"/>
      <c r="F44" s="1"/>
      <c r="G44" s="1"/>
      <c r="H44" s="1"/>
      <c r="I44" s="1"/>
      <c r="J44" s="1"/>
      <c r="K44" s="1"/>
      <c r="L44" s="1"/>
      <c r="M44" s="1"/>
      <c r="N44" s="1"/>
      <c r="O44" s="1"/>
      <c r="P44" s="1"/>
      <c r="Q44" s="1"/>
      <c r="R44" s="1"/>
      <c r="S44" s="1"/>
    </row>
    <row r="45" ht="12.75" customHeight="1">
      <c r="A45" s="1"/>
      <c r="B45" s="1"/>
      <c r="C45" s="1"/>
      <c r="D45" s="1"/>
      <c r="E45" s="1"/>
      <c r="F45" s="1"/>
      <c r="G45" s="1"/>
      <c r="H45" s="1"/>
      <c r="I45" s="1"/>
      <c r="J45" s="1"/>
      <c r="K45" s="1"/>
      <c r="L45" s="1"/>
      <c r="M45" s="1"/>
      <c r="N45" s="1"/>
      <c r="O45" s="1"/>
      <c r="P45" s="1"/>
      <c r="Q45" s="1"/>
      <c r="R45" s="1"/>
      <c r="S45" s="1"/>
    </row>
    <row r="46" ht="12.75" customHeight="1">
      <c r="A46" s="1"/>
      <c r="B46" s="1"/>
      <c r="C46" s="1"/>
      <c r="D46" s="1"/>
      <c r="E46" s="1"/>
      <c r="F46" s="1"/>
      <c r="G46" s="1"/>
      <c r="H46" s="1"/>
      <c r="I46" s="1"/>
      <c r="J46" s="1"/>
      <c r="K46" s="1"/>
      <c r="L46" s="1"/>
      <c r="M46" s="1"/>
      <c r="N46" s="1"/>
      <c r="O46" s="1"/>
      <c r="P46" s="1"/>
      <c r="Q46" s="1"/>
      <c r="R46" s="1"/>
      <c r="S46" s="1"/>
    </row>
    <row r="47" ht="12.75" customHeight="1">
      <c r="A47" s="1"/>
      <c r="B47" s="1"/>
      <c r="C47" s="1"/>
      <c r="D47" s="1"/>
      <c r="E47" s="1"/>
      <c r="F47" s="1"/>
      <c r="G47" s="1"/>
      <c r="H47" s="1"/>
      <c r="I47" s="1"/>
      <c r="J47" s="1"/>
      <c r="K47" s="1"/>
      <c r="L47" s="1"/>
      <c r="M47" s="1"/>
      <c r="N47" s="1"/>
      <c r="O47" s="1"/>
      <c r="P47" s="1"/>
      <c r="Q47" s="1"/>
      <c r="R47" s="1"/>
      <c r="S47" s="1"/>
    </row>
    <row r="48" ht="12.75" customHeight="1">
      <c r="A48" s="1"/>
      <c r="B48" s="1"/>
      <c r="C48" s="1"/>
      <c r="D48" s="1"/>
      <c r="E48" s="1"/>
      <c r="F48" s="1"/>
      <c r="G48" s="1"/>
      <c r="H48" s="1"/>
      <c r="I48" s="1"/>
      <c r="J48" s="1"/>
      <c r="K48" s="1"/>
      <c r="L48" s="1"/>
      <c r="M48" s="1"/>
      <c r="N48" s="1"/>
      <c r="O48" s="1"/>
      <c r="P48" s="1"/>
      <c r="Q48" s="1"/>
      <c r="R48" s="1"/>
      <c r="S48" s="1"/>
    </row>
    <row r="49" ht="12.75" customHeight="1">
      <c r="A49" s="1"/>
      <c r="B49" s="1"/>
      <c r="C49" s="1"/>
      <c r="D49" s="1"/>
      <c r="E49" s="1"/>
      <c r="F49" s="1"/>
      <c r="G49" s="1"/>
      <c r="H49" s="1"/>
      <c r="I49" s="1"/>
      <c r="J49" s="1"/>
      <c r="K49" s="1"/>
      <c r="L49" s="1"/>
      <c r="M49" s="1"/>
      <c r="N49" s="1"/>
      <c r="O49" s="1"/>
      <c r="P49" s="1"/>
      <c r="Q49" s="1"/>
      <c r="R49" s="1"/>
      <c r="S49" s="1"/>
    </row>
    <row r="50" ht="12.75" customHeight="1">
      <c r="A50" s="1"/>
      <c r="B50" s="1"/>
      <c r="C50" s="1"/>
      <c r="D50" s="1"/>
      <c r="E50" s="1"/>
      <c r="F50" s="1"/>
      <c r="G50" s="1"/>
      <c r="H50" s="1"/>
      <c r="I50" s="1"/>
      <c r="J50" s="1"/>
      <c r="K50" s="1"/>
      <c r="L50" s="1"/>
      <c r="M50" s="1"/>
      <c r="N50" s="1"/>
      <c r="O50" s="1"/>
      <c r="P50" s="1"/>
      <c r="Q50" s="1"/>
      <c r="R50" s="1"/>
      <c r="S50" s="1"/>
    </row>
    <row r="51" ht="12.75" customHeight="1">
      <c r="A51" s="1"/>
      <c r="B51" s="1"/>
      <c r="C51" s="1"/>
      <c r="D51" s="1"/>
      <c r="E51" s="1"/>
      <c r="F51" s="1"/>
      <c r="G51" s="1"/>
      <c r="H51" s="1"/>
      <c r="I51" s="1"/>
      <c r="J51" s="1"/>
      <c r="K51" s="1"/>
      <c r="L51" s="1"/>
      <c r="M51" s="1"/>
      <c r="N51" s="1"/>
      <c r="O51" s="1"/>
      <c r="P51" s="1"/>
      <c r="Q51" s="1"/>
      <c r="R51" s="1"/>
      <c r="S51" s="1"/>
    </row>
    <row r="52" ht="12.75" customHeight="1">
      <c r="A52" s="1"/>
      <c r="B52" s="1"/>
      <c r="C52" s="1"/>
      <c r="D52" s="1"/>
      <c r="E52" s="1"/>
      <c r="F52" s="1"/>
      <c r="G52" s="1"/>
      <c r="H52" s="1"/>
      <c r="I52" s="1"/>
      <c r="J52" s="1"/>
      <c r="K52" s="1"/>
      <c r="L52" s="1"/>
      <c r="M52" s="1"/>
      <c r="N52" s="1"/>
      <c r="O52" s="1"/>
      <c r="P52" s="1"/>
      <c r="Q52" s="1"/>
      <c r="R52" s="1"/>
      <c r="S52" s="1"/>
    </row>
    <row r="53" ht="12.75" customHeight="1">
      <c r="A53" s="1"/>
      <c r="B53" s="1"/>
      <c r="C53" s="1"/>
      <c r="D53" s="1"/>
      <c r="E53" s="1"/>
      <c r="F53" s="1"/>
      <c r="G53" s="1"/>
      <c r="H53" s="1"/>
      <c r="I53" s="1"/>
      <c r="J53" s="1"/>
      <c r="K53" s="1"/>
      <c r="L53" s="1"/>
      <c r="M53" s="1"/>
      <c r="N53" s="1"/>
      <c r="O53" s="1"/>
      <c r="P53" s="1"/>
      <c r="Q53" s="1"/>
      <c r="R53" s="1"/>
      <c r="S53" s="1"/>
    </row>
    <row r="54" ht="12.75" customHeight="1">
      <c r="A54" s="1"/>
      <c r="B54" s="1"/>
      <c r="C54" s="1"/>
      <c r="D54" s="1"/>
      <c r="E54" s="1"/>
      <c r="F54" s="1"/>
      <c r="G54" s="1"/>
      <c r="H54" s="1"/>
      <c r="I54" s="1"/>
      <c r="J54" s="1"/>
      <c r="K54" s="1"/>
      <c r="L54" s="1"/>
      <c r="M54" s="1"/>
      <c r="N54" s="1"/>
      <c r="O54" s="1"/>
      <c r="P54" s="1"/>
      <c r="Q54" s="1"/>
      <c r="R54" s="1"/>
      <c r="S54" s="1"/>
    </row>
    <row r="55" ht="12.75" customHeight="1">
      <c r="A55" s="1"/>
      <c r="B55" s="1"/>
      <c r="C55" s="1"/>
      <c r="D55" s="1"/>
      <c r="E55" s="1"/>
      <c r="F55" s="1"/>
      <c r="G55" s="1"/>
      <c r="H55" s="1"/>
      <c r="I55" s="1"/>
      <c r="J55" s="1"/>
      <c r="K55" s="1"/>
      <c r="L55" s="1"/>
      <c r="M55" s="1"/>
      <c r="N55" s="1"/>
      <c r="O55" s="1"/>
      <c r="P55" s="1"/>
      <c r="Q55" s="1"/>
      <c r="R55" s="1"/>
      <c r="S55" s="1"/>
    </row>
    <row r="56" ht="12.75" customHeight="1">
      <c r="A56" s="1"/>
      <c r="B56" s="1"/>
      <c r="C56" s="1"/>
      <c r="D56" s="1"/>
      <c r="E56" s="1"/>
      <c r="F56" s="1"/>
      <c r="G56" s="1"/>
      <c r="H56" s="1"/>
      <c r="I56" s="1"/>
      <c r="J56" s="1"/>
      <c r="K56" s="1"/>
      <c r="L56" s="1"/>
      <c r="M56" s="1"/>
      <c r="N56" s="1"/>
      <c r="O56" s="1"/>
      <c r="P56" s="1"/>
      <c r="Q56" s="1"/>
      <c r="R56" s="1"/>
      <c r="S56" s="1"/>
    </row>
    <row r="57" ht="12.75" customHeight="1">
      <c r="A57" s="1"/>
      <c r="B57" s="1"/>
      <c r="C57" s="1"/>
      <c r="D57" s="1"/>
      <c r="E57" s="1"/>
      <c r="F57" s="1"/>
      <c r="G57" s="1"/>
      <c r="H57" s="1"/>
      <c r="I57" s="1"/>
      <c r="J57" s="1"/>
      <c r="K57" s="1"/>
      <c r="L57" s="1"/>
      <c r="M57" s="1"/>
      <c r="N57" s="1"/>
      <c r="O57" s="1"/>
      <c r="P57" s="1"/>
      <c r="Q57" s="1"/>
      <c r="R57" s="1"/>
      <c r="S57" s="1"/>
    </row>
    <row r="58" ht="12.75" customHeight="1">
      <c r="A58" s="1"/>
      <c r="B58" s="1"/>
      <c r="C58" s="1"/>
      <c r="D58" s="1"/>
      <c r="E58" s="1"/>
      <c r="F58" s="1"/>
      <c r="G58" s="1"/>
      <c r="H58" s="1"/>
      <c r="I58" s="1"/>
      <c r="J58" s="1"/>
      <c r="K58" s="1"/>
      <c r="L58" s="1"/>
      <c r="M58" s="1"/>
      <c r="N58" s="1"/>
      <c r="O58" s="1"/>
      <c r="P58" s="1"/>
      <c r="Q58" s="1"/>
      <c r="R58" s="1"/>
      <c r="S58" s="1"/>
    </row>
    <row r="59" ht="12.75" customHeight="1">
      <c r="A59" s="1"/>
      <c r="B59" s="1"/>
      <c r="C59" s="1"/>
      <c r="D59" s="1"/>
      <c r="E59" s="1"/>
      <c r="F59" s="1"/>
      <c r="G59" s="1"/>
      <c r="H59" s="1"/>
      <c r="I59" s="1"/>
      <c r="J59" s="1"/>
      <c r="K59" s="1"/>
      <c r="L59" s="1"/>
      <c r="M59" s="1"/>
      <c r="N59" s="1"/>
      <c r="O59" s="1"/>
      <c r="P59" s="1"/>
      <c r="Q59" s="1"/>
      <c r="R59" s="1"/>
      <c r="S59" s="1"/>
    </row>
    <row r="60" ht="12.75" customHeight="1">
      <c r="A60" s="1"/>
      <c r="B60" s="1"/>
      <c r="C60" s="1"/>
      <c r="D60" s="1"/>
      <c r="E60" s="1"/>
      <c r="F60" s="1"/>
      <c r="G60" s="1"/>
      <c r="H60" s="1"/>
      <c r="I60" s="1"/>
      <c r="J60" s="1"/>
      <c r="K60" s="1"/>
      <c r="L60" s="1"/>
      <c r="M60" s="1"/>
      <c r="N60" s="1"/>
      <c r="O60" s="1"/>
      <c r="P60" s="1"/>
      <c r="Q60" s="1"/>
      <c r="R60" s="1"/>
      <c r="S60" s="1"/>
    </row>
    <row r="61" ht="12.75" customHeight="1">
      <c r="A61" s="1"/>
      <c r="B61" s="1"/>
      <c r="C61" s="1"/>
      <c r="D61" s="1"/>
      <c r="E61" s="1"/>
      <c r="F61" s="1"/>
      <c r="G61" s="1"/>
      <c r="H61" s="1"/>
      <c r="I61" s="1"/>
      <c r="J61" s="1"/>
      <c r="K61" s="1"/>
      <c r="L61" s="1"/>
      <c r="M61" s="1"/>
      <c r="N61" s="1"/>
      <c r="O61" s="1"/>
      <c r="P61" s="1"/>
      <c r="Q61" s="1"/>
      <c r="R61" s="1"/>
      <c r="S61" s="1"/>
    </row>
    <row r="62" ht="12.75" customHeight="1">
      <c r="A62" s="1"/>
      <c r="B62" s="1"/>
      <c r="C62" s="1"/>
      <c r="D62" s="1"/>
      <c r="E62" s="1"/>
      <c r="F62" s="1"/>
      <c r="G62" s="1"/>
      <c r="H62" s="1"/>
      <c r="I62" s="1"/>
      <c r="J62" s="1"/>
      <c r="K62" s="1"/>
      <c r="L62" s="1"/>
      <c r="M62" s="1"/>
      <c r="N62" s="1"/>
      <c r="O62" s="1"/>
      <c r="P62" s="1"/>
      <c r="Q62" s="1"/>
      <c r="R62" s="1"/>
      <c r="S62" s="1"/>
    </row>
    <row r="63" ht="12.75" customHeight="1">
      <c r="A63" s="1"/>
      <c r="B63" s="1"/>
      <c r="C63" s="1"/>
      <c r="D63" s="1"/>
      <c r="E63" s="1"/>
      <c r="F63" s="1"/>
      <c r="G63" s="1"/>
      <c r="H63" s="1"/>
      <c r="I63" s="1"/>
      <c r="J63" s="1"/>
      <c r="K63" s="1"/>
      <c r="L63" s="1"/>
      <c r="M63" s="1"/>
      <c r="N63" s="1"/>
      <c r="O63" s="1"/>
      <c r="P63" s="1"/>
      <c r="Q63" s="1"/>
      <c r="R63" s="1"/>
      <c r="S63" s="1"/>
    </row>
    <row r="64" ht="12.75" customHeight="1">
      <c r="A64" s="1"/>
      <c r="B64" s="1"/>
      <c r="C64" s="1"/>
      <c r="D64" s="1"/>
      <c r="E64" s="1"/>
      <c r="F64" s="1"/>
      <c r="G64" s="1"/>
      <c r="H64" s="1"/>
      <c r="I64" s="1"/>
      <c r="J64" s="1"/>
      <c r="K64" s="1"/>
      <c r="L64" s="1"/>
      <c r="M64" s="1"/>
      <c r="N64" s="1"/>
      <c r="O64" s="1"/>
      <c r="P64" s="1"/>
      <c r="Q64" s="1"/>
      <c r="R64" s="1"/>
      <c r="S64" s="1"/>
    </row>
    <row r="65" ht="12.75" customHeight="1">
      <c r="A65" s="1"/>
      <c r="B65" s="1"/>
      <c r="C65" s="1"/>
      <c r="D65" s="1"/>
      <c r="E65" s="1"/>
      <c r="F65" s="1"/>
      <c r="G65" s="1"/>
      <c r="H65" s="1"/>
      <c r="I65" s="1"/>
      <c r="J65" s="1"/>
      <c r="K65" s="1"/>
      <c r="L65" s="1"/>
      <c r="M65" s="1"/>
      <c r="N65" s="1"/>
      <c r="O65" s="1"/>
      <c r="P65" s="1"/>
      <c r="Q65" s="1"/>
      <c r="R65" s="1"/>
      <c r="S65" s="1"/>
    </row>
    <row r="66" ht="12.75" customHeight="1">
      <c r="A66" s="1"/>
      <c r="B66" s="1"/>
      <c r="C66" s="1"/>
      <c r="D66" s="1"/>
      <c r="E66" s="1"/>
      <c r="F66" s="1"/>
      <c r="G66" s="1"/>
      <c r="H66" s="1"/>
      <c r="I66" s="1"/>
      <c r="J66" s="1"/>
      <c r="K66" s="1"/>
      <c r="L66" s="1"/>
      <c r="M66" s="1"/>
      <c r="N66" s="1"/>
      <c r="O66" s="1"/>
      <c r="P66" s="1"/>
      <c r="Q66" s="1"/>
      <c r="R66" s="1"/>
      <c r="S66" s="1"/>
    </row>
    <row r="67" ht="12.75" customHeight="1">
      <c r="A67" s="1"/>
      <c r="B67" s="1"/>
      <c r="C67" s="1"/>
      <c r="D67" s="1"/>
      <c r="E67" s="1"/>
      <c r="F67" s="1"/>
      <c r="G67" s="1"/>
      <c r="H67" s="1"/>
      <c r="I67" s="1"/>
      <c r="J67" s="1"/>
      <c r="K67" s="1"/>
      <c r="L67" s="1"/>
      <c r="M67" s="1"/>
      <c r="N67" s="1"/>
      <c r="O67" s="1"/>
      <c r="P67" s="1"/>
      <c r="Q67" s="1"/>
      <c r="R67" s="1"/>
      <c r="S67" s="1"/>
    </row>
    <row r="68" ht="12.75" customHeight="1">
      <c r="A68" s="1"/>
      <c r="B68" s="1"/>
      <c r="C68" s="1"/>
      <c r="D68" s="1"/>
      <c r="E68" s="1"/>
      <c r="F68" s="1"/>
      <c r="G68" s="1"/>
      <c r="H68" s="1"/>
      <c r="I68" s="1"/>
      <c r="J68" s="1"/>
      <c r="K68" s="1"/>
      <c r="L68" s="1"/>
      <c r="M68" s="1"/>
      <c r="N68" s="1"/>
      <c r="O68" s="1"/>
      <c r="P68" s="1"/>
      <c r="Q68" s="1"/>
      <c r="R68" s="1"/>
      <c r="S68" s="1"/>
    </row>
    <row r="69" ht="12.75" customHeight="1">
      <c r="A69" s="1"/>
      <c r="B69" s="1"/>
      <c r="C69" s="1"/>
      <c r="D69" s="1"/>
      <c r="E69" s="1"/>
      <c r="F69" s="1"/>
      <c r="G69" s="1"/>
      <c r="H69" s="1"/>
      <c r="I69" s="1"/>
      <c r="J69" s="1"/>
      <c r="K69" s="1"/>
      <c r="L69" s="1"/>
      <c r="M69" s="1"/>
      <c r="N69" s="1"/>
      <c r="O69" s="1"/>
      <c r="P69" s="1"/>
      <c r="Q69" s="1"/>
      <c r="R69" s="1"/>
      <c r="S69" s="1"/>
    </row>
    <row r="70" ht="12.75" customHeight="1">
      <c r="A70" s="1"/>
      <c r="B70" s="1"/>
      <c r="C70" s="1"/>
      <c r="D70" s="1"/>
      <c r="E70" s="1"/>
      <c r="F70" s="1"/>
      <c r="G70" s="1"/>
      <c r="H70" s="1"/>
      <c r="I70" s="1"/>
      <c r="J70" s="1"/>
      <c r="K70" s="1"/>
      <c r="L70" s="1"/>
      <c r="M70" s="1"/>
      <c r="N70" s="1"/>
      <c r="O70" s="1"/>
      <c r="P70" s="1"/>
      <c r="Q70" s="1"/>
      <c r="R70" s="1"/>
      <c r="S70" s="1"/>
    </row>
    <row r="71" ht="12.75" customHeight="1">
      <c r="A71" s="1"/>
      <c r="B71" s="1"/>
      <c r="C71" s="1"/>
      <c r="D71" s="1"/>
      <c r="E71" s="1"/>
      <c r="F71" s="1"/>
      <c r="G71" s="1"/>
      <c r="H71" s="1"/>
      <c r="I71" s="1"/>
      <c r="J71" s="1"/>
      <c r="K71" s="1"/>
      <c r="L71" s="1"/>
      <c r="M71" s="1"/>
      <c r="N71" s="1"/>
      <c r="O71" s="1"/>
      <c r="P71" s="1"/>
      <c r="Q71" s="1"/>
      <c r="R71" s="1"/>
      <c r="S71" s="1"/>
    </row>
    <row r="72" ht="12.75" customHeight="1">
      <c r="A72" s="1"/>
      <c r="B72" s="1"/>
      <c r="C72" s="1"/>
      <c r="D72" s="1"/>
      <c r="E72" s="1"/>
      <c r="F72" s="1"/>
      <c r="G72" s="1"/>
      <c r="H72" s="1"/>
      <c r="I72" s="1"/>
      <c r="J72" s="1"/>
      <c r="K72" s="1"/>
      <c r="L72" s="1"/>
      <c r="M72" s="1"/>
      <c r="N72" s="1"/>
      <c r="O72" s="1"/>
      <c r="P72" s="1"/>
      <c r="Q72" s="1"/>
      <c r="R72" s="1"/>
      <c r="S72" s="1"/>
    </row>
    <row r="73" ht="12.75" customHeight="1">
      <c r="A73" s="1"/>
      <c r="B73" s="1"/>
      <c r="C73" s="1"/>
      <c r="D73" s="1"/>
      <c r="E73" s="1"/>
      <c r="F73" s="1"/>
      <c r="G73" s="1"/>
      <c r="H73" s="1"/>
      <c r="I73" s="1"/>
      <c r="J73" s="1"/>
      <c r="K73" s="1"/>
      <c r="L73" s="1"/>
      <c r="M73" s="1"/>
      <c r="N73" s="1"/>
      <c r="O73" s="1"/>
      <c r="P73" s="1"/>
      <c r="Q73" s="1"/>
      <c r="R73" s="1"/>
      <c r="S73" s="1"/>
    </row>
    <row r="74" ht="12.75" customHeight="1">
      <c r="A74" s="1"/>
      <c r="B74" s="1"/>
      <c r="C74" s="1"/>
      <c r="D74" s="1"/>
      <c r="E74" s="1"/>
      <c r="F74" s="1"/>
      <c r="G74" s="1"/>
      <c r="H74" s="1"/>
      <c r="I74" s="1"/>
      <c r="J74" s="1"/>
      <c r="K74" s="1"/>
      <c r="L74" s="1"/>
      <c r="M74" s="1"/>
      <c r="N74" s="1"/>
      <c r="O74" s="1"/>
      <c r="P74" s="1"/>
      <c r="Q74" s="1"/>
      <c r="R74" s="1"/>
      <c r="S74" s="1"/>
    </row>
    <row r="75" ht="12.75" customHeight="1">
      <c r="A75" s="1"/>
      <c r="B75" s="1"/>
      <c r="C75" s="1"/>
      <c r="D75" s="1"/>
      <c r="E75" s="1"/>
      <c r="F75" s="1"/>
      <c r="G75" s="1"/>
      <c r="H75" s="1"/>
      <c r="I75" s="1"/>
      <c r="J75" s="1"/>
      <c r="K75" s="1"/>
      <c r="L75" s="1"/>
      <c r="M75" s="1"/>
      <c r="N75" s="1"/>
      <c r="O75" s="1"/>
      <c r="P75" s="1"/>
      <c r="Q75" s="1"/>
      <c r="R75" s="1"/>
      <c r="S75" s="1"/>
    </row>
    <row r="76" ht="12.75" customHeight="1">
      <c r="A76" s="1"/>
      <c r="B76" s="1"/>
      <c r="C76" s="1"/>
      <c r="D76" s="1"/>
      <c r="E76" s="1"/>
      <c r="F76" s="1"/>
      <c r="G76" s="1"/>
      <c r="H76" s="1"/>
      <c r="I76" s="1"/>
      <c r="J76" s="1"/>
      <c r="K76" s="1"/>
      <c r="L76" s="1"/>
      <c r="M76" s="1"/>
      <c r="N76" s="1"/>
      <c r="O76" s="1"/>
      <c r="P76" s="1"/>
      <c r="Q76" s="1"/>
      <c r="R76" s="1"/>
      <c r="S76" s="1"/>
    </row>
    <row r="77" ht="12.75" customHeight="1">
      <c r="A77" s="1"/>
      <c r="B77" s="1"/>
      <c r="C77" s="1"/>
      <c r="D77" s="1"/>
      <c r="E77" s="1"/>
      <c r="F77" s="1"/>
      <c r="G77" s="1"/>
      <c r="H77" s="1"/>
      <c r="I77" s="1"/>
      <c r="J77" s="1"/>
      <c r="K77" s="1"/>
      <c r="L77" s="1"/>
      <c r="M77" s="1"/>
      <c r="N77" s="1"/>
      <c r="O77" s="1"/>
      <c r="P77" s="1"/>
      <c r="Q77" s="1"/>
      <c r="R77" s="1"/>
      <c r="S77" s="1"/>
    </row>
    <row r="78" ht="12.75" customHeight="1">
      <c r="A78" s="1"/>
      <c r="B78" s="1"/>
      <c r="C78" s="1"/>
      <c r="D78" s="1"/>
      <c r="E78" s="1"/>
      <c r="F78" s="1"/>
      <c r="G78" s="1"/>
      <c r="H78" s="1"/>
      <c r="I78" s="1"/>
      <c r="J78" s="1"/>
      <c r="K78" s="1"/>
      <c r="L78" s="1"/>
      <c r="M78" s="1"/>
      <c r="N78" s="1"/>
      <c r="O78" s="1"/>
      <c r="P78" s="1"/>
      <c r="Q78" s="1"/>
      <c r="R78" s="1"/>
      <c r="S78" s="1"/>
    </row>
    <row r="79" ht="12.75" customHeight="1">
      <c r="A79" s="1"/>
      <c r="B79" s="1"/>
      <c r="C79" s="1"/>
      <c r="D79" s="1"/>
      <c r="E79" s="1"/>
      <c r="F79" s="1"/>
      <c r="G79" s="1"/>
      <c r="H79" s="1"/>
      <c r="I79" s="1"/>
      <c r="J79" s="1"/>
      <c r="K79" s="1"/>
      <c r="L79" s="1"/>
      <c r="M79" s="1"/>
      <c r="N79" s="1"/>
      <c r="O79" s="1"/>
      <c r="P79" s="1"/>
      <c r="Q79" s="1"/>
      <c r="R79" s="1"/>
      <c r="S79" s="1"/>
    </row>
    <row r="80" ht="12.75" customHeight="1">
      <c r="A80" s="1"/>
      <c r="B80" s="1"/>
      <c r="C80" s="1"/>
      <c r="D80" s="1"/>
      <c r="E80" s="1"/>
      <c r="F80" s="1"/>
      <c r="G80" s="1"/>
      <c r="H80" s="1"/>
      <c r="I80" s="1"/>
      <c r="J80" s="1"/>
      <c r="K80" s="1"/>
      <c r="L80" s="1"/>
      <c r="M80" s="1"/>
      <c r="N80" s="1"/>
      <c r="O80" s="1"/>
      <c r="P80" s="1"/>
      <c r="Q80" s="1"/>
      <c r="R80" s="1"/>
      <c r="S80" s="1"/>
    </row>
    <row r="81" ht="12.75" customHeight="1">
      <c r="A81" s="1"/>
      <c r="B81" s="1"/>
      <c r="C81" s="1"/>
      <c r="D81" s="1"/>
      <c r="E81" s="1"/>
      <c r="F81" s="1"/>
      <c r="G81" s="1"/>
      <c r="H81" s="1"/>
      <c r="I81" s="1"/>
      <c r="J81" s="1"/>
      <c r="K81" s="1"/>
      <c r="L81" s="1"/>
      <c r="M81" s="1"/>
      <c r="N81" s="1"/>
      <c r="O81" s="1"/>
      <c r="P81" s="1"/>
      <c r="Q81" s="1"/>
      <c r="R81" s="1"/>
      <c r="S81" s="1"/>
    </row>
    <row r="82" ht="12.75" customHeight="1">
      <c r="A82" s="1"/>
      <c r="B82" s="1"/>
      <c r="C82" s="1"/>
      <c r="D82" s="1"/>
      <c r="E82" s="1"/>
      <c r="F82" s="1"/>
      <c r="G82" s="1"/>
      <c r="H82" s="1"/>
      <c r="I82" s="1"/>
      <c r="J82" s="1"/>
      <c r="K82" s="1"/>
      <c r="L82" s="1"/>
      <c r="M82" s="1"/>
      <c r="N82" s="1"/>
      <c r="O82" s="1"/>
      <c r="P82" s="1"/>
      <c r="Q82" s="1"/>
      <c r="R82" s="1"/>
      <c r="S82" s="1"/>
    </row>
    <row r="83" ht="12.75" customHeight="1">
      <c r="A83" s="1"/>
      <c r="B83" s="1"/>
      <c r="C83" s="1"/>
      <c r="D83" s="1"/>
      <c r="E83" s="1"/>
      <c r="F83" s="1"/>
      <c r="G83" s="1"/>
      <c r="H83" s="1"/>
      <c r="I83" s="1"/>
      <c r="J83" s="1"/>
      <c r="K83" s="1"/>
      <c r="L83" s="1"/>
      <c r="M83" s="1"/>
      <c r="N83" s="1"/>
      <c r="O83" s="1"/>
      <c r="P83" s="1"/>
      <c r="Q83" s="1"/>
      <c r="R83" s="1"/>
      <c r="S83" s="1"/>
    </row>
    <row r="84" ht="12.75" customHeight="1">
      <c r="A84" s="1"/>
      <c r="B84" s="1"/>
      <c r="C84" s="1"/>
      <c r="D84" s="1"/>
      <c r="E84" s="1"/>
      <c r="F84" s="1"/>
      <c r="G84" s="1"/>
      <c r="H84" s="1"/>
      <c r="I84" s="1"/>
      <c r="J84" s="1"/>
      <c r="K84" s="1"/>
      <c r="L84" s="1"/>
      <c r="M84" s="1"/>
      <c r="N84" s="1"/>
      <c r="O84" s="1"/>
      <c r="P84" s="1"/>
      <c r="Q84" s="1"/>
      <c r="R84" s="1"/>
      <c r="S84" s="1"/>
    </row>
    <row r="85" ht="12.75" customHeight="1">
      <c r="A85" s="1"/>
      <c r="B85" s="1"/>
      <c r="C85" s="1"/>
      <c r="D85" s="1"/>
      <c r="E85" s="1"/>
      <c r="F85" s="1"/>
      <c r="G85" s="1"/>
      <c r="H85" s="1"/>
      <c r="I85" s="1"/>
      <c r="J85" s="1"/>
      <c r="K85" s="1"/>
      <c r="L85" s="1"/>
      <c r="M85" s="1"/>
      <c r="N85" s="1"/>
      <c r="O85" s="1"/>
      <c r="P85" s="1"/>
      <c r="Q85" s="1"/>
      <c r="R85" s="1"/>
      <c r="S85" s="1"/>
    </row>
    <row r="86" ht="12.75" customHeight="1">
      <c r="A86" s="1"/>
      <c r="B86" s="1"/>
      <c r="C86" s="1"/>
      <c r="D86" s="1"/>
      <c r="E86" s="1"/>
      <c r="F86" s="1"/>
      <c r="G86" s="1"/>
      <c r="H86" s="1"/>
      <c r="I86" s="1"/>
      <c r="J86" s="1"/>
      <c r="K86" s="1"/>
      <c r="L86" s="1"/>
      <c r="M86" s="1"/>
      <c r="N86" s="1"/>
      <c r="O86" s="1"/>
      <c r="P86" s="1"/>
      <c r="Q86" s="1"/>
      <c r="R86" s="1"/>
      <c r="S86" s="1"/>
    </row>
    <row r="87" ht="12.75" customHeight="1">
      <c r="A87" s="1"/>
      <c r="B87" s="1"/>
      <c r="C87" s="1"/>
      <c r="D87" s="1"/>
      <c r="E87" s="1"/>
      <c r="F87" s="1"/>
      <c r="G87" s="1"/>
      <c r="H87" s="1"/>
      <c r="I87" s="1"/>
      <c r="J87" s="1"/>
      <c r="K87" s="1"/>
      <c r="L87" s="1"/>
      <c r="M87" s="1"/>
      <c r="N87" s="1"/>
      <c r="O87" s="1"/>
      <c r="P87" s="1"/>
      <c r="Q87" s="1"/>
      <c r="R87" s="1"/>
      <c r="S87" s="1"/>
    </row>
    <row r="88" ht="12.75" customHeight="1">
      <c r="A88" s="1"/>
      <c r="B88" s="1"/>
      <c r="C88" s="1"/>
      <c r="D88" s="1"/>
      <c r="E88" s="1"/>
      <c r="F88" s="1"/>
      <c r="G88" s="1"/>
      <c r="H88" s="1"/>
      <c r="I88" s="1"/>
      <c r="J88" s="1"/>
      <c r="K88" s="1"/>
      <c r="L88" s="1"/>
      <c r="M88" s="1"/>
      <c r="N88" s="1"/>
      <c r="O88" s="1"/>
      <c r="P88" s="1"/>
      <c r="Q88" s="1"/>
      <c r="R88" s="1"/>
      <c r="S88" s="1"/>
    </row>
    <row r="89" ht="12.75" customHeight="1">
      <c r="A89" s="1"/>
      <c r="B89" s="1"/>
      <c r="C89" s="1"/>
      <c r="D89" s="1"/>
      <c r="E89" s="1"/>
      <c r="F89" s="1"/>
      <c r="G89" s="1"/>
      <c r="H89" s="1"/>
      <c r="I89" s="1"/>
      <c r="J89" s="1"/>
      <c r="K89" s="1"/>
      <c r="L89" s="1"/>
      <c r="M89" s="1"/>
      <c r="N89" s="1"/>
      <c r="O89" s="1"/>
      <c r="P89" s="1"/>
      <c r="Q89" s="1"/>
      <c r="R89" s="1"/>
      <c r="S89" s="1"/>
    </row>
    <row r="90" ht="12.75" customHeight="1">
      <c r="A90" s="1"/>
      <c r="B90" s="1"/>
      <c r="C90" s="1"/>
      <c r="D90" s="1"/>
      <c r="E90" s="1"/>
      <c r="F90" s="1"/>
      <c r="G90" s="1"/>
      <c r="H90" s="1"/>
      <c r="I90" s="1"/>
      <c r="J90" s="1"/>
      <c r="K90" s="1"/>
      <c r="L90" s="1"/>
      <c r="M90" s="1"/>
      <c r="N90" s="1"/>
      <c r="O90" s="1"/>
      <c r="P90" s="1"/>
      <c r="Q90" s="1"/>
      <c r="R90" s="1"/>
      <c r="S90" s="1"/>
    </row>
    <row r="91" ht="12.75" customHeight="1">
      <c r="A91" s="1"/>
      <c r="B91" s="1"/>
      <c r="C91" s="1"/>
      <c r="D91" s="1"/>
      <c r="E91" s="1"/>
      <c r="F91" s="1"/>
      <c r="G91" s="1"/>
      <c r="H91" s="1"/>
      <c r="I91" s="1"/>
      <c r="J91" s="1"/>
      <c r="K91" s="1"/>
      <c r="L91" s="1"/>
      <c r="M91" s="1"/>
      <c r="N91" s="1"/>
      <c r="O91" s="1"/>
      <c r="P91" s="1"/>
      <c r="Q91" s="1"/>
      <c r="R91" s="1"/>
      <c r="S91" s="1"/>
    </row>
    <row r="92" ht="12.75" customHeight="1">
      <c r="A92" s="1"/>
      <c r="B92" s="1"/>
      <c r="C92" s="1"/>
      <c r="D92" s="1"/>
      <c r="E92" s="1"/>
      <c r="F92" s="1"/>
      <c r="G92" s="1"/>
      <c r="H92" s="1"/>
      <c r="I92" s="1"/>
      <c r="J92" s="1"/>
      <c r="K92" s="1"/>
      <c r="L92" s="1"/>
      <c r="M92" s="1"/>
      <c r="N92" s="1"/>
      <c r="O92" s="1"/>
      <c r="P92" s="1"/>
      <c r="Q92" s="1"/>
      <c r="R92" s="1"/>
      <c r="S92" s="1"/>
    </row>
    <row r="93" ht="12.75" customHeight="1">
      <c r="A93" s="1"/>
      <c r="B93" s="1"/>
      <c r="C93" s="1"/>
      <c r="D93" s="1"/>
      <c r="E93" s="1"/>
      <c r="F93" s="1"/>
      <c r="G93" s="1"/>
      <c r="H93" s="1"/>
      <c r="I93" s="1"/>
      <c r="J93" s="1"/>
      <c r="K93" s="1"/>
      <c r="L93" s="1"/>
      <c r="M93" s="1"/>
      <c r="N93" s="1"/>
      <c r="O93" s="1"/>
      <c r="P93" s="1"/>
      <c r="Q93" s="1"/>
      <c r="R93" s="1"/>
      <c r="S93" s="1"/>
    </row>
    <row r="94" ht="12.75" customHeight="1">
      <c r="A94" s="1"/>
      <c r="B94" s="1"/>
      <c r="C94" s="1"/>
      <c r="D94" s="1"/>
      <c r="E94" s="1"/>
      <c r="F94" s="1"/>
      <c r="G94" s="1"/>
      <c r="H94" s="1"/>
      <c r="I94" s="1"/>
      <c r="J94" s="1"/>
      <c r="K94" s="1"/>
      <c r="L94" s="1"/>
      <c r="M94" s="1"/>
      <c r="N94" s="1"/>
      <c r="O94" s="1"/>
      <c r="P94" s="1"/>
      <c r="Q94" s="1"/>
      <c r="R94" s="1"/>
      <c r="S94" s="1"/>
    </row>
    <row r="95" ht="12.75" customHeight="1">
      <c r="A95" s="1"/>
      <c r="B95" s="1"/>
      <c r="C95" s="1"/>
      <c r="D95" s="1"/>
      <c r="E95" s="1"/>
      <c r="F95" s="1"/>
      <c r="G95" s="1"/>
      <c r="H95" s="1"/>
      <c r="I95" s="1"/>
      <c r="J95" s="1"/>
      <c r="K95" s="1"/>
      <c r="L95" s="1"/>
      <c r="M95" s="1"/>
      <c r="N95" s="1"/>
      <c r="O95" s="1"/>
      <c r="P95" s="1"/>
      <c r="Q95" s="1"/>
      <c r="R95" s="1"/>
      <c r="S95" s="1"/>
    </row>
    <row r="96" ht="12.75" customHeight="1">
      <c r="A96" s="1"/>
      <c r="B96" s="1"/>
      <c r="C96" s="1"/>
      <c r="D96" s="1"/>
      <c r="E96" s="1"/>
      <c r="F96" s="1"/>
      <c r="G96" s="1"/>
      <c r="H96" s="1"/>
      <c r="I96" s="1"/>
      <c r="J96" s="1"/>
      <c r="K96" s="1"/>
      <c r="L96" s="1"/>
      <c r="M96" s="1"/>
      <c r="N96" s="1"/>
      <c r="O96" s="1"/>
      <c r="P96" s="1"/>
      <c r="Q96" s="1"/>
      <c r="R96" s="1"/>
      <c r="S96" s="1"/>
    </row>
    <row r="97" ht="12.75" customHeight="1">
      <c r="A97" s="1"/>
      <c r="B97" s="1"/>
      <c r="C97" s="1"/>
      <c r="D97" s="1"/>
      <c r="E97" s="1"/>
      <c r="F97" s="1"/>
      <c r="G97" s="1"/>
      <c r="H97" s="1"/>
      <c r="I97" s="1"/>
      <c r="J97" s="1"/>
      <c r="K97" s="1"/>
      <c r="L97" s="1"/>
      <c r="M97" s="1"/>
      <c r="N97" s="1"/>
      <c r="O97" s="1"/>
      <c r="P97" s="1"/>
      <c r="Q97" s="1"/>
      <c r="R97" s="1"/>
      <c r="S97" s="1"/>
    </row>
    <row r="98" ht="12.75" customHeight="1">
      <c r="A98" s="1"/>
      <c r="B98" s="1"/>
      <c r="C98" s="1"/>
      <c r="D98" s="1"/>
      <c r="E98" s="1"/>
      <c r="F98" s="1"/>
      <c r="G98" s="1"/>
      <c r="H98" s="1"/>
      <c r="I98" s="1"/>
      <c r="J98" s="1"/>
      <c r="K98" s="1"/>
      <c r="L98" s="1"/>
      <c r="M98" s="1"/>
      <c r="N98" s="1"/>
      <c r="O98" s="1"/>
      <c r="P98" s="1"/>
      <c r="Q98" s="1"/>
      <c r="R98" s="1"/>
      <c r="S98" s="1"/>
    </row>
    <row r="99" ht="12.75" customHeight="1">
      <c r="A99" s="1"/>
      <c r="B99" s="1"/>
      <c r="C99" s="1"/>
      <c r="D99" s="1"/>
      <c r="E99" s="1"/>
      <c r="F99" s="1"/>
      <c r="G99" s="1"/>
      <c r="H99" s="1"/>
      <c r="I99" s="1"/>
      <c r="J99" s="1"/>
      <c r="K99" s="1"/>
      <c r="L99" s="1"/>
      <c r="M99" s="1"/>
      <c r="N99" s="1"/>
      <c r="O99" s="1"/>
      <c r="P99" s="1"/>
      <c r="Q99" s="1"/>
      <c r="R99" s="1"/>
      <c r="S99" s="1"/>
    </row>
    <row r="100" ht="12.75" customHeight="1">
      <c r="A100" s="1"/>
      <c r="B100" s="1"/>
      <c r="C100" s="1"/>
      <c r="D100" s="1"/>
      <c r="E100" s="1"/>
      <c r="F100" s="1"/>
      <c r="G100" s="1"/>
      <c r="H100" s="1"/>
      <c r="I100" s="1"/>
      <c r="J100" s="1"/>
      <c r="K100" s="1"/>
      <c r="L100" s="1"/>
      <c r="M100" s="1"/>
      <c r="N100" s="1"/>
      <c r="O100" s="1"/>
      <c r="P100" s="1"/>
      <c r="Q100" s="1"/>
      <c r="R100" s="1"/>
      <c r="S100" s="1"/>
    </row>
  </sheetData>
  <mergeCells count="24">
    <mergeCell ref="H5:H6"/>
    <mergeCell ref="I5:I6"/>
    <mergeCell ref="H4:K4"/>
    <mergeCell ref="B4:B6"/>
    <mergeCell ref="C4:C5"/>
    <mergeCell ref="D4:D5"/>
    <mergeCell ref="E4:E5"/>
    <mergeCell ref="F4:F5"/>
    <mergeCell ref="G4:G5"/>
    <mergeCell ref="K5:K6"/>
    <mergeCell ref="L4:O4"/>
    <mergeCell ref="J5:J6"/>
    <mergeCell ref="L5:L6"/>
    <mergeCell ref="M5:M6"/>
    <mergeCell ref="N5:N6"/>
    <mergeCell ref="O5:O6"/>
    <mergeCell ref="Q4:Q6"/>
    <mergeCell ref="R4:R6"/>
    <mergeCell ref="B7:S7"/>
    <mergeCell ref="B8:S8"/>
    <mergeCell ref="B16:S16"/>
    <mergeCell ref="B25:S25"/>
    <mergeCell ref="S4:S6"/>
    <mergeCell ref="P4:P6"/>
  </mergeCells>
  <printOptions/>
  <pageMargins bottom="0.75" footer="0.0" header="0.0" left="0.7" right="0.7" top="0.75"/>
  <pageSetup paperSize="9"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0"/>
    <col customWidth="1" min="2" max="2" width="34.14"/>
    <col customWidth="1" min="3" max="3" width="8.86"/>
    <col customWidth="1" min="4" max="4" width="8.14"/>
    <col customWidth="1" min="5" max="5" width="8.43"/>
    <col customWidth="1" min="6" max="6" width="11.14"/>
    <col customWidth="1" min="7" max="7" width="17.14"/>
    <col customWidth="1" min="8" max="8" width="8.43"/>
    <col customWidth="1" min="9" max="9" width="7.43"/>
    <col customWidth="1" min="10" max="10" width="9.43"/>
    <col customWidth="1" min="11" max="11" width="12.14"/>
    <col customWidth="1" min="12" max="12" width="10.14"/>
    <col customWidth="1" min="13" max="13" width="9.43"/>
    <col customWidth="1" min="14" max="14" width="8.43"/>
    <col customWidth="1" min="15" max="15" width="7.14"/>
    <col customWidth="1" min="16" max="16" width="9.43"/>
    <col customWidth="1" min="17" max="17" width="8.14"/>
    <col customWidth="1" min="18" max="18" width="10.0"/>
    <col customWidth="1" min="19" max="19" width="56.43"/>
    <col customWidth="1" min="20" max="20" width="3.86"/>
    <col customWidth="1" min="21" max="21" width="8.86"/>
  </cols>
  <sheetData>
    <row r="1" ht="12.75" customHeight="1">
      <c r="A1" s="1"/>
      <c r="B1" s="1"/>
      <c r="D1" s="1"/>
      <c r="E1" s="1"/>
      <c r="F1" s="1"/>
      <c r="G1" s="1"/>
      <c r="H1" s="1"/>
      <c r="I1" s="1"/>
      <c r="J1" s="1"/>
      <c r="K1" s="1"/>
      <c r="L1" s="1"/>
      <c r="M1" s="1"/>
      <c r="N1" s="1"/>
      <c r="O1" s="1"/>
      <c r="P1" s="1"/>
      <c r="Q1" s="1"/>
      <c r="R1" s="1"/>
      <c r="S1" s="1"/>
      <c r="T1" s="1"/>
    </row>
    <row r="2" ht="12.75" customHeight="1">
      <c r="A2" s="1"/>
      <c r="B2" s="1"/>
      <c r="D2" s="1"/>
      <c r="E2" s="1"/>
      <c r="F2" s="1"/>
      <c r="G2" s="1"/>
      <c r="H2" s="1"/>
      <c r="I2" s="1"/>
      <c r="J2" s="1"/>
      <c r="K2" s="1"/>
      <c r="L2" s="1"/>
      <c r="M2" s="1"/>
      <c r="N2" s="1"/>
      <c r="O2" s="1"/>
      <c r="P2" s="1"/>
      <c r="Q2" s="1"/>
      <c r="R2" s="1"/>
      <c r="S2" s="1"/>
      <c r="T2" s="1"/>
    </row>
    <row r="3" ht="12.75" customHeight="1">
      <c r="A3" s="1"/>
      <c r="B3" s="42" t="s">
        <v>157</v>
      </c>
      <c r="D3" s="1"/>
      <c r="E3" s="1"/>
      <c r="F3" s="1"/>
      <c r="G3" s="1"/>
      <c r="H3" s="1"/>
      <c r="I3" s="1"/>
      <c r="J3" s="1"/>
      <c r="K3" s="1"/>
      <c r="L3" s="1"/>
      <c r="M3" s="1"/>
      <c r="N3" s="1"/>
      <c r="O3" s="1"/>
      <c r="P3" s="1"/>
      <c r="Q3" s="1"/>
      <c r="R3" s="1"/>
      <c r="S3" s="1"/>
      <c r="T3" s="1"/>
    </row>
    <row r="4" ht="24.0" customHeight="1">
      <c r="A4" s="51"/>
      <c r="B4" s="52" t="s">
        <v>3</v>
      </c>
      <c r="C4" s="52" t="s">
        <v>4</v>
      </c>
      <c r="D4" s="52" t="s">
        <v>5</v>
      </c>
      <c r="E4" s="52" t="s">
        <v>6</v>
      </c>
      <c r="F4" s="52" t="s">
        <v>7</v>
      </c>
      <c r="G4" s="52" t="s">
        <v>8</v>
      </c>
      <c r="H4" s="53" t="s">
        <v>9</v>
      </c>
      <c r="I4" s="10"/>
      <c r="J4" s="10"/>
      <c r="K4" s="11"/>
      <c r="L4" s="53" t="s">
        <v>10</v>
      </c>
      <c r="M4" s="10"/>
      <c r="N4" s="10"/>
      <c r="O4" s="11"/>
      <c r="P4" s="54" t="s">
        <v>11</v>
      </c>
      <c r="Q4" s="54" t="s">
        <v>12</v>
      </c>
      <c r="R4" s="54" t="s">
        <v>13</v>
      </c>
      <c r="S4" s="52" t="s">
        <v>14</v>
      </c>
      <c r="T4" s="51"/>
      <c r="U4" s="51"/>
    </row>
    <row r="5" ht="9.0" customHeight="1">
      <c r="A5" s="51"/>
      <c r="B5" s="13"/>
      <c r="C5" s="39"/>
      <c r="D5" s="39"/>
      <c r="E5" s="39"/>
      <c r="F5" s="39"/>
      <c r="G5" s="39"/>
      <c r="H5" s="52" t="s">
        <v>15</v>
      </c>
      <c r="I5" s="52" t="s">
        <v>16</v>
      </c>
      <c r="J5" s="52" t="s">
        <v>17</v>
      </c>
      <c r="K5" s="52" t="s">
        <v>70</v>
      </c>
      <c r="L5" s="52" t="s">
        <v>19</v>
      </c>
      <c r="M5" s="52" t="s">
        <v>20</v>
      </c>
      <c r="N5" s="52" t="s">
        <v>21</v>
      </c>
      <c r="O5" s="54" t="s">
        <v>22</v>
      </c>
      <c r="P5" s="13"/>
      <c r="Q5" s="13"/>
      <c r="R5" s="13"/>
      <c r="S5" s="13"/>
      <c r="T5" s="51"/>
      <c r="U5" s="51"/>
    </row>
    <row r="6" ht="15.0" customHeight="1">
      <c r="A6" s="51"/>
      <c r="B6" s="39"/>
      <c r="C6" s="55" t="s">
        <v>23</v>
      </c>
      <c r="D6" s="56" t="s">
        <v>23</v>
      </c>
      <c r="E6" s="56" t="s">
        <v>23</v>
      </c>
      <c r="F6" s="56" t="s">
        <v>23</v>
      </c>
      <c r="G6" s="56" t="s">
        <v>24</v>
      </c>
      <c r="H6" s="39"/>
      <c r="I6" s="39"/>
      <c r="J6" s="39"/>
      <c r="K6" s="39"/>
      <c r="L6" s="39"/>
      <c r="M6" s="39"/>
      <c r="N6" s="39"/>
      <c r="O6" s="39"/>
      <c r="P6" s="39"/>
      <c r="Q6" s="39"/>
      <c r="R6" s="39"/>
      <c r="S6" s="39"/>
      <c r="T6" s="51"/>
      <c r="U6" s="51"/>
    </row>
    <row r="7" ht="13.5" customHeight="1">
      <c r="A7" s="1"/>
      <c r="B7" s="43" t="s">
        <v>87</v>
      </c>
      <c r="C7" s="10"/>
      <c r="D7" s="10"/>
      <c r="E7" s="10"/>
      <c r="F7" s="10"/>
      <c r="G7" s="10"/>
      <c r="H7" s="10"/>
      <c r="I7" s="10"/>
      <c r="J7" s="10"/>
      <c r="K7" s="10"/>
      <c r="L7" s="10"/>
      <c r="M7" s="10"/>
      <c r="N7" s="10"/>
      <c r="O7" s="10"/>
      <c r="P7" s="10"/>
      <c r="Q7" s="10"/>
      <c r="R7" s="10"/>
      <c r="S7" s="11"/>
      <c r="T7" s="1"/>
    </row>
    <row r="8" ht="15.75" customHeight="1">
      <c r="A8" s="1"/>
      <c r="B8" s="40" t="s">
        <v>26</v>
      </c>
      <c r="C8" s="10"/>
      <c r="D8" s="10"/>
      <c r="E8" s="10"/>
      <c r="F8" s="10"/>
      <c r="G8" s="10"/>
      <c r="H8" s="10"/>
      <c r="I8" s="10"/>
      <c r="J8" s="10"/>
      <c r="K8" s="10"/>
      <c r="L8" s="10"/>
      <c r="M8" s="10"/>
      <c r="N8" s="10"/>
      <c r="O8" s="10"/>
      <c r="P8" s="10"/>
      <c r="Q8" s="10"/>
      <c r="R8" s="10"/>
      <c r="S8" s="11"/>
      <c r="T8" s="1"/>
    </row>
    <row r="9" ht="12.75" customHeight="1">
      <c r="A9" s="19"/>
      <c r="B9" s="20" t="s">
        <v>88</v>
      </c>
      <c r="C9" s="21">
        <v>230.0</v>
      </c>
      <c r="D9" s="22">
        <v>7.11</v>
      </c>
      <c r="E9" s="22">
        <v>9.26</v>
      </c>
      <c r="F9" s="22">
        <v>26.78</v>
      </c>
      <c r="G9" s="22">
        <v>210.0</v>
      </c>
      <c r="H9" s="22">
        <v>0.14</v>
      </c>
      <c r="I9" s="22">
        <v>2.2</v>
      </c>
      <c r="J9" s="22">
        <v>17.71</v>
      </c>
      <c r="K9" s="22">
        <v>2.8</v>
      </c>
      <c r="L9" s="22">
        <v>206.0</v>
      </c>
      <c r="M9" s="22">
        <v>227.0</v>
      </c>
      <c r="N9" s="22">
        <v>73.0</v>
      </c>
      <c r="O9" s="22">
        <v>1.4</v>
      </c>
      <c r="P9" s="22">
        <v>0.27</v>
      </c>
      <c r="Q9" s="22">
        <v>0.0</v>
      </c>
      <c r="R9" s="21">
        <v>191.0</v>
      </c>
      <c r="S9" s="20" t="s">
        <v>28</v>
      </c>
      <c r="T9" s="19"/>
      <c r="U9" s="19"/>
    </row>
    <row r="10" ht="12.75" customHeight="1">
      <c r="A10" s="19"/>
      <c r="B10" s="34" t="s">
        <v>158</v>
      </c>
      <c r="C10" s="21">
        <v>30.0</v>
      </c>
      <c r="D10" s="22">
        <v>1.44</v>
      </c>
      <c r="E10" s="22">
        <v>0.75</v>
      </c>
      <c r="F10" s="22">
        <v>18.0</v>
      </c>
      <c r="G10" s="22">
        <v>93.0</v>
      </c>
      <c r="H10" s="22">
        <v>0.06</v>
      </c>
      <c r="I10" s="22">
        <v>0.0</v>
      </c>
      <c r="J10" s="22">
        <v>0.0</v>
      </c>
      <c r="K10" s="22">
        <v>0.74</v>
      </c>
      <c r="L10" s="22">
        <v>6.75</v>
      </c>
      <c r="M10" s="22">
        <v>30.75</v>
      </c>
      <c r="N10" s="22">
        <v>7.07</v>
      </c>
      <c r="O10" s="22">
        <v>0.0</v>
      </c>
      <c r="P10" s="22">
        <v>0.03</v>
      </c>
      <c r="Q10" s="22">
        <v>0.0</v>
      </c>
      <c r="R10" s="20">
        <v>508.0</v>
      </c>
      <c r="S10" s="34" t="s">
        <v>90</v>
      </c>
      <c r="T10" s="19"/>
      <c r="U10" s="19"/>
    </row>
    <row r="11" ht="12.75" customHeight="1">
      <c r="A11" s="19"/>
      <c r="B11" s="20" t="s">
        <v>91</v>
      </c>
      <c r="C11" s="21">
        <v>200.0</v>
      </c>
      <c r="D11" s="22">
        <v>0.25</v>
      </c>
      <c r="E11" s="22">
        <v>0.0</v>
      </c>
      <c r="F11" s="22">
        <v>8.0</v>
      </c>
      <c r="G11" s="22">
        <v>42.0</v>
      </c>
      <c r="H11" s="22">
        <v>0.01</v>
      </c>
      <c r="I11" s="22">
        <v>2.1</v>
      </c>
      <c r="J11" s="22">
        <v>0.5</v>
      </c>
      <c r="K11" s="22">
        <v>0.0</v>
      </c>
      <c r="L11" s="22">
        <v>12.51</v>
      </c>
      <c r="M11" s="22">
        <v>3.6</v>
      </c>
      <c r="N11" s="22">
        <v>4.6</v>
      </c>
      <c r="O11" s="22">
        <v>0.8</v>
      </c>
      <c r="P11" s="22">
        <v>0.156</v>
      </c>
      <c r="Q11" s="22">
        <v>0.0</v>
      </c>
      <c r="R11" s="20">
        <v>423.0</v>
      </c>
      <c r="S11" s="20" t="s">
        <v>28</v>
      </c>
      <c r="T11" s="19"/>
      <c r="U11" s="19"/>
    </row>
    <row r="12" ht="12.75" customHeight="1">
      <c r="A12" s="19"/>
      <c r="B12" s="20" t="s">
        <v>92</v>
      </c>
      <c r="C12" s="21">
        <v>20.0</v>
      </c>
      <c r="D12" s="22">
        <v>4.0</v>
      </c>
      <c r="E12" s="22">
        <v>5.8</v>
      </c>
      <c r="F12" s="22">
        <v>0.0</v>
      </c>
      <c r="G12" s="22">
        <v>72.0</v>
      </c>
      <c r="H12" s="22">
        <v>0.004</v>
      </c>
      <c r="I12" s="22">
        <v>0.14</v>
      </c>
      <c r="J12" s="22">
        <v>52.0</v>
      </c>
      <c r="K12" s="22">
        <v>0.1</v>
      </c>
      <c r="L12" s="22">
        <v>44.0</v>
      </c>
      <c r="M12" s="22">
        <v>100.0</v>
      </c>
      <c r="N12" s="22">
        <v>7.0</v>
      </c>
      <c r="O12" s="22">
        <v>0.2</v>
      </c>
      <c r="P12" s="22">
        <v>0.06</v>
      </c>
      <c r="Q12" s="22">
        <v>0.0</v>
      </c>
      <c r="R12" s="20">
        <v>16.0</v>
      </c>
      <c r="S12" s="20" t="s">
        <v>28</v>
      </c>
      <c r="T12" s="19"/>
      <c r="U12" s="19"/>
    </row>
    <row r="13" ht="12.75" customHeight="1">
      <c r="A13" s="19"/>
      <c r="B13" s="20" t="s">
        <v>32</v>
      </c>
      <c r="C13" s="21">
        <v>10.0</v>
      </c>
      <c r="D13" s="22">
        <v>0.08</v>
      </c>
      <c r="E13" s="22">
        <v>7.2</v>
      </c>
      <c r="F13" s="22">
        <v>0.08</v>
      </c>
      <c r="G13" s="22">
        <v>74.89</v>
      </c>
      <c r="H13" s="22">
        <v>0.0</v>
      </c>
      <c r="I13" s="22">
        <v>0.0</v>
      </c>
      <c r="J13" s="22">
        <v>30.0</v>
      </c>
      <c r="K13" s="22">
        <v>0.1</v>
      </c>
      <c r="L13" s="22">
        <v>1.2</v>
      </c>
      <c r="M13" s="22">
        <v>0.05</v>
      </c>
      <c r="N13" s="22">
        <v>0.0</v>
      </c>
      <c r="O13" s="22">
        <v>0.02</v>
      </c>
      <c r="P13" s="22">
        <v>0.01</v>
      </c>
      <c r="Q13" s="22">
        <v>0.9</v>
      </c>
      <c r="R13" s="20">
        <v>13.0</v>
      </c>
      <c r="S13" s="20" t="s">
        <v>28</v>
      </c>
      <c r="T13" s="19"/>
      <c r="U13" s="19"/>
    </row>
    <row r="14" ht="12.75" customHeight="1">
      <c r="A14" s="19"/>
      <c r="B14" s="20" t="s">
        <v>33</v>
      </c>
      <c r="C14" s="21">
        <v>60.0</v>
      </c>
      <c r="D14" s="22">
        <v>4.0</v>
      </c>
      <c r="E14" s="22">
        <v>2.7</v>
      </c>
      <c r="F14" s="22">
        <v>30.6</v>
      </c>
      <c r="G14" s="22">
        <v>164.4</v>
      </c>
      <c r="H14" s="22">
        <v>0.06</v>
      </c>
      <c r="I14" s="22">
        <v>0.0</v>
      </c>
      <c r="J14" s="22">
        <v>0.0</v>
      </c>
      <c r="K14" s="22">
        <v>0.96</v>
      </c>
      <c r="L14" s="22">
        <v>14.55</v>
      </c>
      <c r="M14" s="22">
        <v>0.0</v>
      </c>
      <c r="N14" s="22">
        <v>8.4</v>
      </c>
      <c r="O14" s="22">
        <v>2.22</v>
      </c>
      <c r="P14" s="22">
        <v>0.015</v>
      </c>
      <c r="Q14" s="22">
        <v>0.0</v>
      </c>
      <c r="R14" s="20">
        <v>18.0</v>
      </c>
      <c r="S14" s="20" t="s">
        <v>28</v>
      </c>
      <c r="T14" s="19"/>
      <c r="U14" s="19"/>
    </row>
    <row r="15" ht="12.75" customHeight="1">
      <c r="A15" s="19"/>
      <c r="B15" s="26" t="s">
        <v>34</v>
      </c>
      <c r="C15" s="27" t="str">
        <f t="shared" ref="C15:Q15" si="1">SUM(C9:C14)</f>
        <v>550</v>
      </c>
      <c r="D15" s="28" t="str">
        <f t="shared" si="1"/>
        <v>16.88</v>
      </c>
      <c r="E15" s="28" t="str">
        <f t="shared" si="1"/>
        <v>25.71</v>
      </c>
      <c r="F15" s="28" t="str">
        <f t="shared" si="1"/>
        <v>83.46</v>
      </c>
      <c r="G15" s="28" t="str">
        <f t="shared" si="1"/>
        <v>656.29</v>
      </c>
      <c r="H15" s="28" t="str">
        <f t="shared" si="1"/>
        <v>0.27</v>
      </c>
      <c r="I15" s="28" t="str">
        <f t="shared" si="1"/>
        <v>4.44</v>
      </c>
      <c r="J15" s="28" t="str">
        <f t="shared" si="1"/>
        <v>100.21</v>
      </c>
      <c r="K15" s="28" t="str">
        <f t="shared" si="1"/>
        <v>4.70</v>
      </c>
      <c r="L15" s="28" t="str">
        <f t="shared" si="1"/>
        <v>285.01</v>
      </c>
      <c r="M15" s="28" t="str">
        <f t="shared" si="1"/>
        <v>361.40</v>
      </c>
      <c r="N15" s="28" t="str">
        <f t="shared" si="1"/>
        <v>100.07</v>
      </c>
      <c r="O15" s="28" t="str">
        <f t="shared" si="1"/>
        <v>4.64</v>
      </c>
      <c r="P15" s="28" t="str">
        <f t="shared" si="1"/>
        <v>0.54</v>
      </c>
      <c r="Q15" s="28" t="str">
        <f t="shared" si="1"/>
        <v>0.90</v>
      </c>
      <c r="R15" s="26"/>
      <c r="S15" s="89"/>
      <c r="T15" s="19"/>
      <c r="U15" s="19"/>
    </row>
    <row r="16" ht="12.75" customHeight="1">
      <c r="A16" s="19"/>
      <c r="B16" s="30" t="s">
        <v>35</v>
      </c>
      <c r="C16" s="10"/>
      <c r="D16" s="10"/>
      <c r="E16" s="10"/>
      <c r="F16" s="10"/>
      <c r="G16" s="10"/>
      <c r="H16" s="10"/>
      <c r="I16" s="10"/>
      <c r="J16" s="10"/>
      <c r="K16" s="10"/>
      <c r="L16" s="10"/>
      <c r="M16" s="10"/>
      <c r="N16" s="10"/>
      <c r="O16" s="10"/>
      <c r="P16" s="10"/>
      <c r="Q16" s="10"/>
      <c r="R16" s="10"/>
      <c r="S16" s="11"/>
      <c r="T16" s="19"/>
      <c r="U16" s="19"/>
    </row>
    <row r="17" ht="12.75" customHeight="1">
      <c r="A17" s="19"/>
      <c r="B17" s="34" t="s">
        <v>159</v>
      </c>
      <c r="C17" s="21">
        <v>100.0</v>
      </c>
      <c r="D17" s="22">
        <v>1.54</v>
      </c>
      <c r="E17" s="22">
        <v>6.84</v>
      </c>
      <c r="F17" s="22">
        <v>4.22</v>
      </c>
      <c r="G17" s="22">
        <v>96.0</v>
      </c>
      <c r="H17" s="22">
        <v>0.03</v>
      </c>
      <c r="I17" s="22">
        <v>37.5</v>
      </c>
      <c r="J17" s="22">
        <v>0.34</v>
      </c>
      <c r="K17" s="22">
        <v>3.17</v>
      </c>
      <c r="L17" s="22">
        <v>39.7</v>
      </c>
      <c r="M17" s="22">
        <v>28.94</v>
      </c>
      <c r="N17" s="22">
        <v>16.64</v>
      </c>
      <c r="O17" s="22">
        <v>0.05</v>
      </c>
      <c r="P17" s="22">
        <v>0.03</v>
      </c>
      <c r="Q17" s="22">
        <v>0.0</v>
      </c>
      <c r="R17" s="32" t="s">
        <v>94</v>
      </c>
      <c r="S17" s="20" t="s">
        <v>28</v>
      </c>
      <c r="T17" s="19"/>
      <c r="U17" s="19"/>
    </row>
    <row r="18" ht="12.75" customHeight="1">
      <c r="A18" s="19"/>
      <c r="B18" s="34" t="s">
        <v>95</v>
      </c>
      <c r="C18" s="21" t="s">
        <v>160</v>
      </c>
      <c r="D18" s="22">
        <v>6.8</v>
      </c>
      <c r="E18" s="22">
        <v>6.24</v>
      </c>
      <c r="F18" s="22">
        <v>22.5</v>
      </c>
      <c r="G18" s="22">
        <v>186.0</v>
      </c>
      <c r="H18" s="22">
        <v>0.2</v>
      </c>
      <c r="I18" s="22">
        <v>19.7</v>
      </c>
      <c r="J18" s="22">
        <v>100.0</v>
      </c>
      <c r="K18" s="22">
        <v>0.893913043478261</v>
      </c>
      <c r="L18" s="22">
        <v>25.75</v>
      </c>
      <c r="M18" s="22">
        <v>118.25</v>
      </c>
      <c r="N18" s="22">
        <v>25.44</v>
      </c>
      <c r="O18" s="22">
        <v>1.0</v>
      </c>
      <c r="P18" s="22">
        <v>0.0648695652173913</v>
      </c>
      <c r="Q18" s="22">
        <v>0.0</v>
      </c>
      <c r="R18" s="32" t="s">
        <v>96</v>
      </c>
      <c r="S18" s="34" t="s">
        <v>28</v>
      </c>
      <c r="T18" s="19"/>
      <c r="U18" s="19"/>
    </row>
    <row r="19" ht="12.75" customHeight="1">
      <c r="A19" s="19"/>
      <c r="B19" s="20" t="s">
        <v>97</v>
      </c>
      <c r="C19" s="21">
        <v>100.0</v>
      </c>
      <c r="D19" s="22">
        <v>5.77</v>
      </c>
      <c r="E19" s="22">
        <v>6.9</v>
      </c>
      <c r="F19" s="22">
        <v>10.4</v>
      </c>
      <c r="G19" s="22">
        <v>250.0</v>
      </c>
      <c r="H19" s="22">
        <v>0.16</v>
      </c>
      <c r="I19" s="22">
        <v>1.044</v>
      </c>
      <c r="J19" s="22">
        <v>0.0</v>
      </c>
      <c r="K19" s="22">
        <v>0.0</v>
      </c>
      <c r="L19" s="22">
        <v>51.0</v>
      </c>
      <c r="M19" s="22">
        <v>159.0</v>
      </c>
      <c r="N19" s="22">
        <v>0.0</v>
      </c>
      <c r="O19" s="22">
        <v>20.0</v>
      </c>
      <c r="P19" s="22">
        <v>0.2</v>
      </c>
      <c r="Q19" s="22">
        <v>0.0</v>
      </c>
      <c r="R19" s="20">
        <v>294.0</v>
      </c>
      <c r="S19" s="20" t="s">
        <v>28</v>
      </c>
      <c r="T19" s="19"/>
      <c r="U19" s="19"/>
    </row>
    <row r="20" ht="12.75" customHeight="1">
      <c r="A20" s="19"/>
      <c r="B20" s="20" t="s">
        <v>98</v>
      </c>
      <c r="C20" s="21">
        <v>180.0</v>
      </c>
      <c r="D20" s="22">
        <v>11.2</v>
      </c>
      <c r="E20" s="22">
        <v>6.0</v>
      </c>
      <c r="F20" s="22">
        <v>27.0</v>
      </c>
      <c r="G20" s="22">
        <v>175.0</v>
      </c>
      <c r="H20" s="22">
        <v>0.18</v>
      </c>
      <c r="I20" s="22">
        <v>29.28</v>
      </c>
      <c r="J20" s="22">
        <v>0.05</v>
      </c>
      <c r="K20" s="22">
        <v>0.2</v>
      </c>
      <c r="L20" s="22">
        <v>70.02</v>
      </c>
      <c r="M20" s="22">
        <v>105.84</v>
      </c>
      <c r="N20" s="22">
        <v>5.0</v>
      </c>
      <c r="O20" s="22">
        <v>0.61</v>
      </c>
      <c r="P20" s="22">
        <v>0.13</v>
      </c>
      <c r="Q20" s="22">
        <v>0.6</v>
      </c>
      <c r="R20" s="20">
        <v>354.0</v>
      </c>
      <c r="S20" s="20" t="s">
        <v>28</v>
      </c>
      <c r="T20" s="19"/>
      <c r="U20" s="19"/>
    </row>
    <row r="21" ht="12.75" customHeight="1">
      <c r="A21" s="19"/>
      <c r="B21" s="20" t="s">
        <v>40</v>
      </c>
      <c r="C21" s="21">
        <v>180.0</v>
      </c>
      <c r="D21" s="22">
        <v>0.44</v>
      </c>
      <c r="E21" s="22">
        <v>0.08</v>
      </c>
      <c r="F21" s="22">
        <v>23.44</v>
      </c>
      <c r="G21" s="22">
        <v>76.0</v>
      </c>
      <c r="H21" s="22">
        <v>0.01</v>
      </c>
      <c r="I21" s="22">
        <v>0.6</v>
      </c>
      <c r="J21" s="22">
        <v>0.01</v>
      </c>
      <c r="K21" s="22">
        <v>0.0</v>
      </c>
      <c r="L21" s="22">
        <v>40.5</v>
      </c>
      <c r="M21" s="22">
        <v>181.62</v>
      </c>
      <c r="N21" s="22">
        <v>104.71</v>
      </c>
      <c r="O21" s="22">
        <v>0.49</v>
      </c>
      <c r="P21" s="22">
        <v>0.0</v>
      </c>
      <c r="Q21" s="22">
        <v>2.0</v>
      </c>
      <c r="R21" s="20">
        <v>820.0</v>
      </c>
      <c r="S21" s="20" t="s">
        <v>30</v>
      </c>
      <c r="T21" s="19"/>
      <c r="U21" s="19"/>
    </row>
    <row r="22" ht="12.75" customHeight="1">
      <c r="A22" s="19"/>
      <c r="B22" s="20" t="s">
        <v>33</v>
      </c>
      <c r="C22" s="21">
        <v>20.0</v>
      </c>
      <c r="D22" s="22">
        <v>2.0</v>
      </c>
      <c r="E22" s="22">
        <v>0.9</v>
      </c>
      <c r="F22" s="22">
        <v>10.2</v>
      </c>
      <c r="G22" s="22">
        <v>54.8</v>
      </c>
      <c r="H22" s="22">
        <v>0.022</v>
      </c>
      <c r="I22" s="22">
        <v>0.0</v>
      </c>
      <c r="J22" s="22">
        <v>0.0</v>
      </c>
      <c r="K22" s="22">
        <v>0.34</v>
      </c>
      <c r="L22" s="22">
        <v>4.7</v>
      </c>
      <c r="M22" s="22">
        <v>0.0</v>
      </c>
      <c r="N22" s="22">
        <v>2.6</v>
      </c>
      <c r="O22" s="22">
        <v>0.24</v>
      </c>
      <c r="P22" s="22">
        <v>0.006</v>
      </c>
      <c r="Q22" s="22">
        <v>0.0</v>
      </c>
      <c r="R22" s="32">
        <v>18.0</v>
      </c>
      <c r="S22" s="20" t="s">
        <v>28</v>
      </c>
      <c r="T22" s="19"/>
      <c r="U22" s="19"/>
    </row>
    <row r="23" ht="12.75" customHeight="1">
      <c r="A23" s="19"/>
      <c r="B23" s="31" t="s">
        <v>41</v>
      </c>
      <c r="C23" s="21">
        <v>40.0</v>
      </c>
      <c r="D23" s="22">
        <v>3.0</v>
      </c>
      <c r="E23" s="22">
        <v>1.0</v>
      </c>
      <c r="F23" s="22">
        <v>17.0</v>
      </c>
      <c r="G23" s="22">
        <v>103.6</v>
      </c>
      <c r="H23" s="22">
        <v>0.044</v>
      </c>
      <c r="I23" s="22">
        <v>0.0</v>
      </c>
      <c r="J23" s="22">
        <v>0.0</v>
      </c>
      <c r="K23" s="22">
        <v>0.638</v>
      </c>
      <c r="L23" s="22">
        <v>11.6</v>
      </c>
      <c r="M23" s="22">
        <v>0.0</v>
      </c>
      <c r="N23" s="22">
        <v>5.6</v>
      </c>
      <c r="O23" s="22">
        <v>1.48</v>
      </c>
      <c r="P23" s="22">
        <v>0.012</v>
      </c>
      <c r="Q23" s="22">
        <v>0.0</v>
      </c>
      <c r="R23" s="32">
        <v>19.0</v>
      </c>
      <c r="S23" s="20" t="s">
        <v>28</v>
      </c>
      <c r="T23" s="19"/>
      <c r="U23" s="19"/>
    </row>
    <row r="24" ht="12.75" customHeight="1">
      <c r="A24" s="19"/>
      <c r="B24" s="26" t="s">
        <v>42</v>
      </c>
      <c r="C24" s="27">
        <v>870.0</v>
      </c>
      <c r="D24" s="28" t="str">
        <f t="shared" ref="D24:Q24" si="2">SUM(D17:D23)</f>
        <v>30.75</v>
      </c>
      <c r="E24" s="28" t="str">
        <f t="shared" si="2"/>
        <v>27.96</v>
      </c>
      <c r="F24" s="28" t="str">
        <f t="shared" si="2"/>
        <v>114.76</v>
      </c>
      <c r="G24" s="28" t="str">
        <f t="shared" si="2"/>
        <v>941.40</v>
      </c>
      <c r="H24" s="28" t="str">
        <f t="shared" si="2"/>
        <v>0.65</v>
      </c>
      <c r="I24" s="28" t="str">
        <f t="shared" si="2"/>
        <v>88.12</v>
      </c>
      <c r="J24" s="28" t="str">
        <f t="shared" si="2"/>
        <v>100.40</v>
      </c>
      <c r="K24" s="28" t="str">
        <f t="shared" si="2"/>
        <v>5.24</v>
      </c>
      <c r="L24" s="28" t="str">
        <f t="shared" si="2"/>
        <v>243.27</v>
      </c>
      <c r="M24" s="28" t="str">
        <f t="shared" si="2"/>
        <v>593.65</v>
      </c>
      <c r="N24" s="28" t="str">
        <f t="shared" si="2"/>
        <v>159.99</v>
      </c>
      <c r="O24" s="28" t="str">
        <f t="shared" si="2"/>
        <v>23.87</v>
      </c>
      <c r="P24" s="28" t="str">
        <f t="shared" si="2"/>
        <v>0.44</v>
      </c>
      <c r="Q24" s="28" t="str">
        <f t="shared" si="2"/>
        <v>2.60</v>
      </c>
      <c r="R24" s="26"/>
      <c r="S24" s="89"/>
      <c r="T24" s="19"/>
      <c r="U24" s="19"/>
    </row>
    <row r="25" ht="12.75" customHeight="1">
      <c r="A25" s="19"/>
      <c r="B25" s="30" t="s">
        <v>43</v>
      </c>
      <c r="C25" s="10"/>
      <c r="D25" s="10"/>
      <c r="E25" s="10"/>
      <c r="F25" s="10"/>
      <c r="G25" s="10"/>
      <c r="H25" s="10"/>
      <c r="I25" s="10"/>
      <c r="J25" s="10"/>
      <c r="K25" s="10"/>
      <c r="L25" s="10"/>
      <c r="M25" s="10"/>
      <c r="N25" s="10"/>
      <c r="O25" s="10"/>
      <c r="P25" s="10"/>
      <c r="Q25" s="10"/>
      <c r="R25" s="10"/>
      <c r="S25" s="11"/>
      <c r="T25" s="19"/>
      <c r="U25" s="19"/>
    </row>
    <row r="26" ht="12.75" customHeight="1">
      <c r="A26" s="19"/>
      <c r="B26" s="31" t="s">
        <v>36</v>
      </c>
      <c r="C26" s="21">
        <v>50.0</v>
      </c>
      <c r="D26" s="22">
        <v>0.48</v>
      </c>
      <c r="E26" s="22">
        <v>5.08</v>
      </c>
      <c r="F26" s="22">
        <v>1.75</v>
      </c>
      <c r="G26" s="22">
        <v>45.0</v>
      </c>
      <c r="H26" s="22">
        <v>0.02</v>
      </c>
      <c r="I26" s="22">
        <v>8.0</v>
      </c>
      <c r="J26" s="22">
        <v>0.0</v>
      </c>
      <c r="K26" s="22">
        <v>1.75</v>
      </c>
      <c r="L26" s="22">
        <v>26.65</v>
      </c>
      <c r="M26" s="22">
        <v>0.0</v>
      </c>
      <c r="N26" s="22">
        <v>10.88</v>
      </c>
      <c r="O26" s="22">
        <v>0.01</v>
      </c>
      <c r="P26" s="22">
        <v>0.015</v>
      </c>
      <c r="Q26" s="22">
        <v>0.0</v>
      </c>
      <c r="R26" s="32" t="s">
        <v>37</v>
      </c>
      <c r="S26" s="20" t="s">
        <v>28</v>
      </c>
      <c r="T26" s="19"/>
      <c r="U26" s="19"/>
    </row>
    <row r="27" ht="12.75" customHeight="1">
      <c r="A27" s="19"/>
      <c r="B27" s="34" t="s">
        <v>63</v>
      </c>
      <c r="C27" s="21">
        <v>90.0</v>
      </c>
      <c r="D27" s="22">
        <v>12.0</v>
      </c>
      <c r="E27" s="22">
        <v>4.0</v>
      </c>
      <c r="F27" s="22">
        <v>5.09</v>
      </c>
      <c r="G27" s="22">
        <v>107.65</v>
      </c>
      <c r="H27" s="22">
        <v>0.02</v>
      </c>
      <c r="I27" s="22">
        <v>8.64</v>
      </c>
      <c r="J27" s="22">
        <v>1.71</v>
      </c>
      <c r="K27" s="22">
        <v>0.11</v>
      </c>
      <c r="L27" s="22">
        <v>130.68</v>
      </c>
      <c r="M27" s="22">
        <v>258.75</v>
      </c>
      <c r="N27" s="22">
        <v>37.35</v>
      </c>
      <c r="O27" s="22">
        <v>1.08</v>
      </c>
      <c r="P27" s="22">
        <v>0.2</v>
      </c>
      <c r="Q27" s="22">
        <v>0.04</v>
      </c>
      <c r="R27" s="32" t="s">
        <v>64</v>
      </c>
      <c r="S27" s="20" t="s">
        <v>60</v>
      </c>
      <c r="T27" s="19"/>
      <c r="U27" s="19"/>
    </row>
    <row r="28" ht="12.75" customHeight="1">
      <c r="A28" s="19"/>
      <c r="B28" s="20" t="s">
        <v>99</v>
      </c>
      <c r="C28" s="21">
        <v>180.0</v>
      </c>
      <c r="D28" s="22">
        <v>4.6</v>
      </c>
      <c r="E28" s="22">
        <v>4.0</v>
      </c>
      <c r="F28" s="22">
        <v>47.65</v>
      </c>
      <c r="G28" s="22">
        <v>241.0</v>
      </c>
      <c r="H28" s="22">
        <v>0.04</v>
      </c>
      <c r="I28" s="22">
        <v>0.0</v>
      </c>
      <c r="J28" s="22">
        <v>0.1</v>
      </c>
      <c r="K28" s="22">
        <v>0.53</v>
      </c>
      <c r="L28" s="22">
        <v>16.13</v>
      </c>
      <c r="M28" s="22">
        <v>99.4</v>
      </c>
      <c r="N28" s="22">
        <v>170.3</v>
      </c>
      <c r="O28" s="22">
        <v>0.68</v>
      </c>
      <c r="P28" s="22">
        <v>0.02</v>
      </c>
      <c r="Q28" s="22">
        <v>0.0</v>
      </c>
      <c r="R28" s="20">
        <v>200.0</v>
      </c>
      <c r="S28" s="20" t="s">
        <v>28</v>
      </c>
      <c r="T28" s="19"/>
      <c r="U28" s="19"/>
    </row>
    <row r="29" ht="12.75" customHeight="1">
      <c r="A29" s="19"/>
      <c r="B29" s="20" t="s">
        <v>100</v>
      </c>
      <c r="C29" s="21">
        <v>30.0</v>
      </c>
      <c r="D29" s="22">
        <v>0.8</v>
      </c>
      <c r="E29" s="22">
        <v>0.05</v>
      </c>
      <c r="F29" s="22">
        <v>3.5</v>
      </c>
      <c r="G29" s="22">
        <v>17.6</v>
      </c>
      <c r="H29" s="22">
        <v>0.02</v>
      </c>
      <c r="I29" s="22">
        <v>4.05</v>
      </c>
      <c r="J29" s="22">
        <v>0.36</v>
      </c>
      <c r="K29" s="22">
        <v>0.0</v>
      </c>
      <c r="L29" s="22">
        <v>0.14</v>
      </c>
      <c r="M29" s="22">
        <v>0.03</v>
      </c>
      <c r="N29" s="22">
        <v>0.06</v>
      </c>
      <c r="O29" s="22">
        <v>0.039</v>
      </c>
      <c r="P29" s="22">
        <v>0.01</v>
      </c>
      <c r="Q29" s="22">
        <v>0.0</v>
      </c>
      <c r="R29" s="20">
        <v>671.0</v>
      </c>
      <c r="S29" s="20" t="s">
        <v>30</v>
      </c>
      <c r="T29" s="19"/>
      <c r="U29" s="19"/>
    </row>
    <row r="30" ht="12.75" customHeight="1">
      <c r="A30" s="19"/>
      <c r="B30" s="20" t="s">
        <v>101</v>
      </c>
      <c r="C30" s="21">
        <v>200.0</v>
      </c>
      <c r="D30" s="22">
        <v>0.06</v>
      </c>
      <c r="E30" s="22">
        <v>0.0</v>
      </c>
      <c r="F30" s="22">
        <v>22.0</v>
      </c>
      <c r="G30" s="22">
        <v>33.0</v>
      </c>
      <c r="H30" s="22">
        <v>0.0042</v>
      </c>
      <c r="I30" s="22">
        <v>1.4</v>
      </c>
      <c r="J30" s="22">
        <v>0.0</v>
      </c>
      <c r="K30" s="22">
        <v>0.028</v>
      </c>
      <c r="L30" s="22">
        <v>0.19</v>
      </c>
      <c r="M30" s="22">
        <v>1.54</v>
      </c>
      <c r="N30" s="22">
        <v>0.01</v>
      </c>
      <c r="O30" s="22">
        <v>0.02</v>
      </c>
      <c r="P30" s="22">
        <v>0.0028</v>
      </c>
      <c r="Q30" s="22">
        <v>0.0</v>
      </c>
      <c r="R30" s="20">
        <v>481.0</v>
      </c>
      <c r="S30" s="20" t="s">
        <v>28</v>
      </c>
      <c r="T30" s="19"/>
      <c r="U30" s="19"/>
    </row>
    <row r="31" ht="12.75" customHeight="1">
      <c r="A31" s="19"/>
      <c r="B31" s="20" t="s">
        <v>33</v>
      </c>
      <c r="C31" s="21">
        <v>40.0</v>
      </c>
      <c r="D31" s="22">
        <v>4.0</v>
      </c>
      <c r="E31" s="22">
        <v>1.8</v>
      </c>
      <c r="F31" s="22">
        <v>20.4</v>
      </c>
      <c r="G31" s="22">
        <v>109.6</v>
      </c>
      <c r="H31" s="22">
        <v>0.02</v>
      </c>
      <c r="I31" s="22">
        <v>0.0</v>
      </c>
      <c r="J31" s="22">
        <v>0.0</v>
      </c>
      <c r="K31" s="22">
        <v>0.34</v>
      </c>
      <c r="L31" s="22">
        <v>4.7</v>
      </c>
      <c r="M31" s="22">
        <v>0.0</v>
      </c>
      <c r="N31" s="22">
        <v>2.8</v>
      </c>
      <c r="O31" s="22">
        <v>0.24</v>
      </c>
      <c r="P31" s="22">
        <v>0.01</v>
      </c>
      <c r="Q31" s="22">
        <v>0.0</v>
      </c>
      <c r="R31" s="20">
        <v>18.0</v>
      </c>
      <c r="S31" s="20" t="s">
        <v>28</v>
      </c>
      <c r="T31" s="19"/>
      <c r="U31" s="19"/>
    </row>
    <row r="32" ht="12.75" customHeight="1">
      <c r="A32" s="19"/>
      <c r="B32" s="26" t="s">
        <v>49</v>
      </c>
      <c r="C32" s="27" t="str">
        <f>SUM(C26:C31)</f>
        <v>590</v>
      </c>
      <c r="D32" s="28" t="str">
        <f t="shared" ref="D32:Q32" si="3">SUM(D27:D31)</f>
        <v>21.46</v>
      </c>
      <c r="E32" s="28" t="str">
        <f t="shared" si="3"/>
        <v>9.85</v>
      </c>
      <c r="F32" s="28" t="str">
        <f t="shared" si="3"/>
        <v>98.64</v>
      </c>
      <c r="G32" s="28" t="str">
        <f t="shared" si="3"/>
        <v>508.85</v>
      </c>
      <c r="H32" s="28" t="str">
        <f t="shared" si="3"/>
        <v>0.10</v>
      </c>
      <c r="I32" s="28" t="str">
        <f t="shared" si="3"/>
        <v>14.09</v>
      </c>
      <c r="J32" s="28" t="str">
        <f t="shared" si="3"/>
        <v>2.17</v>
      </c>
      <c r="K32" s="28" t="str">
        <f t="shared" si="3"/>
        <v>1.01</v>
      </c>
      <c r="L32" s="28" t="str">
        <f t="shared" si="3"/>
        <v>151.84</v>
      </c>
      <c r="M32" s="28" t="str">
        <f t="shared" si="3"/>
        <v>359.72</v>
      </c>
      <c r="N32" s="28" t="str">
        <f t="shared" si="3"/>
        <v>210.52</v>
      </c>
      <c r="O32" s="28" t="str">
        <f t="shared" si="3"/>
        <v>2.06</v>
      </c>
      <c r="P32" s="28" t="str">
        <f t="shared" si="3"/>
        <v>0.24</v>
      </c>
      <c r="Q32" s="28" t="str">
        <f t="shared" si="3"/>
        <v>0.04</v>
      </c>
      <c r="R32" s="26"/>
      <c r="S32" s="89"/>
      <c r="T32" s="19"/>
      <c r="U32" s="19"/>
    </row>
    <row r="33" ht="12.75" customHeight="1">
      <c r="A33" s="19"/>
      <c r="B33" s="35" t="s">
        <v>50</v>
      </c>
      <c r="C33" s="36"/>
      <c r="D33" s="37" t="str">
        <f t="shared" ref="D33:Q33" si="4">D15+D24</f>
        <v>47.63</v>
      </c>
      <c r="E33" s="37" t="str">
        <f t="shared" si="4"/>
        <v>53.67</v>
      </c>
      <c r="F33" s="37" t="str">
        <f t="shared" si="4"/>
        <v>198.22</v>
      </c>
      <c r="G33" s="37" t="str">
        <f t="shared" si="4"/>
        <v>1597.69</v>
      </c>
      <c r="H33" s="37" t="str">
        <f t="shared" si="4"/>
        <v>0.92</v>
      </c>
      <c r="I33" s="37" t="str">
        <f t="shared" si="4"/>
        <v>92.56</v>
      </c>
      <c r="J33" s="37" t="str">
        <f t="shared" si="4"/>
        <v>200.61</v>
      </c>
      <c r="K33" s="37" t="str">
        <f t="shared" si="4"/>
        <v>9.94</v>
      </c>
      <c r="L33" s="37" t="str">
        <f t="shared" si="4"/>
        <v>528.28</v>
      </c>
      <c r="M33" s="37" t="str">
        <f t="shared" si="4"/>
        <v>955.05</v>
      </c>
      <c r="N33" s="37" t="str">
        <f t="shared" si="4"/>
        <v>260.06</v>
      </c>
      <c r="O33" s="37" t="str">
        <f t="shared" si="4"/>
        <v>28.51</v>
      </c>
      <c r="P33" s="37" t="str">
        <f t="shared" si="4"/>
        <v>0.98</v>
      </c>
      <c r="Q33" s="37" t="str">
        <f t="shared" si="4"/>
        <v>3.50</v>
      </c>
      <c r="R33" s="35"/>
      <c r="S33" s="89"/>
      <c r="T33" s="19"/>
      <c r="U33" s="19"/>
    </row>
    <row r="34" ht="12.75" customHeight="1">
      <c r="A34" s="19"/>
      <c r="B34" s="35" t="s">
        <v>51</v>
      </c>
      <c r="C34" s="36"/>
      <c r="D34" s="37" t="str">
        <f t="shared" ref="D34:Q34" si="5">D24+D32</f>
        <v>52.21</v>
      </c>
      <c r="E34" s="37" t="str">
        <f t="shared" si="5"/>
        <v>37.81</v>
      </c>
      <c r="F34" s="37" t="str">
        <f t="shared" si="5"/>
        <v>213.40</v>
      </c>
      <c r="G34" s="37" t="str">
        <f t="shared" si="5"/>
        <v>1450.25</v>
      </c>
      <c r="H34" s="37" t="str">
        <f t="shared" si="5"/>
        <v>0.75</v>
      </c>
      <c r="I34" s="37" t="str">
        <f t="shared" si="5"/>
        <v>102.21</v>
      </c>
      <c r="J34" s="37" t="str">
        <f t="shared" si="5"/>
        <v>102.57</v>
      </c>
      <c r="K34" s="37" t="str">
        <f t="shared" si="5"/>
        <v>6.25</v>
      </c>
      <c r="L34" s="37" t="str">
        <f t="shared" si="5"/>
        <v>395.11</v>
      </c>
      <c r="M34" s="37" t="str">
        <f t="shared" si="5"/>
        <v>953.37</v>
      </c>
      <c r="N34" s="37" t="str">
        <f t="shared" si="5"/>
        <v>370.51</v>
      </c>
      <c r="O34" s="37" t="str">
        <f t="shared" si="5"/>
        <v>25.93</v>
      </c>
      <c r="P34" s="37" t="str">
        <f t="shared" si="5"/>
        <v>0.69</v>
      </c>
      <c r="Q34" s="37" t="str">
        <f t="shared" si="5"/>
        <v>2.64</v>
      </c>
      <c r="R34" s="35"/>
      <c r="S34" s="89"/>
      <c r="T34" s="19"/>
      <c r="U34" s="19"/>
    </row>
    <row r="35" ht="12.75" customHeight="1">
      <c r="A35" s="19"/>
      <c r="B35" s="69" t="s">
        <v>161</v>
      </c>
    </row>
    <row r="36" ht="12.75" customHeight="1">
      <c r="A36" s="19"/>
      <c r="B36" s="19"/>
      <c r="C36" s="19"/>
      <c r="D36" s="19"/>
      <c r="E36" s="19"/>
      <c r="F36" s="19"/>
      <c r="G36" s="19"/>
      <c r="H36" s="19"/>
      <c r="I36" s="19"/>
      <c r="J36" s="19"/>
      <c r="K36" s="19"/>
      <c r="L36" s="19"/>
      <c r="M36" s="19"/>
      <c r="N36" s="19"/>
      <c r="O36" s="19"/>
      <c r="P36" s="19"/>
      <c r="Q36" s="19"/>
      <c r="R36" s="19"/>
      <c r="S36" s="19"/>
      <c r="T36" s="19"/>
      <c r="U36" s="19"/>
    </row>
    <row r="37" ht="12.75" customHeight="1">
      <c r="A37" s="1"/>
      <c r="B37" s="1"/>
      <c r="D37" s="1"/>
      <c r="E37" s="1"/>
      <c r="F37" s="1"/>
      <c r="G37" s="1"/>
      <c r="H37" s="1"/>
      <c r="I37" s="1"/>
      <c r="J37" s="1"/>
      <c r="K37" s="1"/>
      <c r="L37" s="1"/>
      <c r="M37" s="1"/>
      <c r="N37" s="1"/>
      <c r="O37" s="1"/>
      <c r="P37" s="1"/>
      <c r="Q37" s="1"/>
      <c r="R37" s="1"/>
      <c r="S37" s="1"/>
      <c r="T37" s="1"/>
    </row>
    <row r="38" ht="12.75" customHeight="1">
      <c r="A38" s="1"/>
      <c r="B38" s="1"/>
      <c r="D38" s="1"/>
      <c r="E38" s="1"/>
      <c r="F38" s="1"/>
      <c r="G38" s="1"/>
      <c r="H38" s="1"/>
      <c r="I38" s="1"/>
      <c r="J38" s="1"/>
      <c r="K38" s="1"/>
      <c r="L38" s="1"/>
      <c r="M38" s="1"/>
      <c r="N38" s="1"/>
      <c r="O38" s="1"/>
      <c r="P38" s="1"/>
      <c r="Q38" s="1"/>
      <c r="R38" s="1"/>
      <c r="S38" s="1"/>
      <c r="T38" s="1"/>
    </row>
    <row r="39" ht="12.75" customHeight="1">
      <c r="A39" s="1"/>
      <c r="B39" s="1"/>
      <c r="D39" s="1"/>
      <c r="E39" s="1"/>
      <c r="F39" s="1"/>
      <c r="G39" s="1"/>
      <c r="H39" s="1"/>
      <c r="I39" s="1"/>
      <c r="J39" s="1"/>
      <c r="K39" s="1"/>
      <c r="L39" s="1"/>
      <c r="M39" s="1"/>
      <c r="N39" s="1"/>
      <c r="O39" s="1"/>
      <c r="P39" s="1"/>
      <c r="Q39" s="1"/>
      <c r="R39" s="1"/>
      <c r="S39" s="1"/>
      <c r="T39" s="1"/>
    </row>
    <row r="40" ht="12.75" customHeight="1">
      <c r="A40" s="1"/>
      <c r="B40" s="1"/>
      <c r="D40" s="1"/>
      <c r="E40" s="1"/>
      <c r="F40" s="1"/>
      <c r="G40" s="1"/>
      <c r="H40" s="1"/>
      <c r="I40" s="1"/>
      <c r="J40" s="1"/>
      <c r="K40" s="1"/>
      <c r="L40" s="1"/>
      <c r="M40" s="1"/>
      <c r="N40" s="1"/>
      <c r="O40" s="1"/>
      <c r="P40" s="1"/>
      <c r="Q40" s="1"/>
      <c r="R40" s="1"/>
      <c r="S40" s="1"/>
      <c r="T40" s="1"/>
    </row>
    <row r="41" ht="12.75" customHeight="1">
      <c r="A41" s="1"/>
      <c r="B41" s="1"/>
      <c r="D41" s="1"/>
      <c r="E41" s="1"/>
      <c r="F41" s="1"/>
      <c r="G41" s="1"/>
      <c r="H41" s="1"/>
      <c r="I41" s="1"/>
      <c r="J41" s="1"/>
      <c r="K41" s="1"/>
      <c r="L41" s="1"/>
      <c r="M41" s="1"/>
      <c r="N41" s="1"/>
      <c r="O41" s="1"/>
      <c r="P41" s="1"/>
      <c r="Q41" s="1"/>
      <c r="R41" s="1"/>
      <c r="S41" s="1"/>
      <c r="T41" s="1"/>
    </row>
    <row r="42" ht="12.75" customHeight="1">
      <c r="A42" s="1"/>
      <c r="B42" s="1"/>
      <c r="D42" s="1"/>
      <c r="E42" s="1"/>
      <c r="F42" s="1"/>
      <c r="G42" s="1"/>
      <c r="H42" s="1"/>
      <c r="I42" s="1"/>
      <c r="J42" s="1"/>
      <c r="K42" s="1"/>
      <c r="L42" s="1"/>
      <c r="M42" s="1"/>
      <c r="N42" s="1"/>
      <c r="O42" s="1"/>
      <c r="P42" s="1"/>
      <c r="Q42" s="1"/>
      <c r="R42" s="1"/>
      <c r="S42" s="1"/>
      <c r="T42" s="1"/>
    </row>
    <row r="43" ht="12.75" customHeight="1">
      <c r="A43" s="1"/>
      <c r="B43" s="1"/>
      <c r="D43" s="1"/>
      <c r="E43" s="1"/>
      <c r="F43" s="1"/>
      <c r="G43" s="1"/>
      <c r="H43" s="1"/>
      <c r="I43" s="1"/>
      <c r="J43" s="1"/>
      <c r="K43" s="1"/>
      <c r="L43" s="1"/>
      <c r="M43" s="1"/>
      <c r="N43" s="1"/>
      <c r="O43" s="1"/>
      <c r="P43" s="1"/>
      <c r="Q43" s="1"/>
      <c r="R43" s="1"/>
      <c r="S43" s="1"/>
      <c r="T43" s="1"/>
    </row>
    <row r="44" ht="12.75" customHeight="1">
      <c r="A44" s="1"/>
      <c r="B44" s="1"/>
      <c r="D44" s="1"/>
      <c r="E44" s="1"/>
      <c r="F44" s="1"/>
      <c r="G44" s="1"/>
      <c r="H44" s="1"/>
      <c r="I44" s="1"/>
      <c r="J44" s="1"/>
      <c r="K44" s="1"/>
      <c r="L44" s="1"/>
      <c r="M44" s="1"/>
      <c r="N44" s="1"/>
      <c r="O44" s="1"/>
      <c r="P44" s="1"/>
      <c r="Q44" s="1"/>
      <c r="R44" s="1"/>
      <c r="S44" s="1"/>
      <c r="T44" s="1"/>
    </row>
    <row r="45" ht="12.75" customHeight="1">
      <c r="A45" s="1"/>
      <c r="B45" s="1"/>
      <c r="D45" s="1"/>
      <c r="E45" s="1"/>
      <c r="F45" s="1"/>
      <c r="G45" s="1"/>
      <c r="H45" s="1"/>
      <c r="I45" s="1"/>
      <c r="J45" s="1"/>
      <c r="K45" s="1"/>
      <c r="L45" s="1"/>
      <c r="M45" s="1"/>
      <c r="N45" s="1"/>
      <c r="O45" s="1"/>
      <c r="P45" s="1"/>
      <c r="Q45" s="1"/>
      <c r="R45" s="1"/>
      <c r="S45" s="1"/>
      <c r="T45" s="1"/>
    </row>
    <row r="46" ht="12.75" customHeight="1">
      <c r="A46" s="1"/>
      <c r="B46" s="1"/>
      <c r="D46" s="1"/>
      <c r="E46" s="1"/>
      <c r="F46" s="1"/>
      <c r="G46" s="1"/>
      <c r="H46" s="1"/>
      <c r="I46" s="1"/>
      <c r="J46" s="1"/>
      <c r="K46" s="1"/>
      <c r="L46" s="1"/>
      <c r="M46" s="1"/>
      <c r="N46" s="1"/>
      <c r="O46" s="1"/>
      <c r="P46" s="1"/>
      <c r="Q46" s="1"/>
      <c r="R46" s="1"/>
      <c r="S46" s="1"/>
      <c r="T46" s="1"/>
    </row>
    <row r="47" ht="12.75" customHeight="1">
      <c r="A47" s="1"/>
      <c r="B47" s="1"/>
      <c r="D47" s="1"/>
      <c r="E47" s="1"/>
      <c r="F47" s="1"/>
      <c r="G47" s="1"/>
      <c r="H47" s="1"/>
      <c r="I47" s="1"/>
      <c r="J47" s="1"/>
      <c r="K47" s="1"/>
      <c r="L47" s="1"/>
      <c r="M47" s="1"/>
      <c r="N47" s="1"/>
      <c r="O47" s="1"/>
      <c r="P47" s="1"/>
      <c r="Q47" s="1"/>
      <c r="R47" s="1"/>
      <c r="S47" s="1"/>
      <c r="T47" s="1"/>
    </row>
    <row r="48" ht="12.75" customHeight="1">
      <c r="A48" s="1"/>
      <c r="B48" s="1"/>
      <c r="D48" s="1"/>
      <c r="E48" s="1"/>
      <c r="F48" s="1"/>
      <c r="G48" s="1"/>
      <c r="H48" s="1"/>
      <c r="I48" s="1"/>
      <c r="J48" s="1"/>
      <c r="K48" s="1"/>
      <c r="L48" s="1"/>
      <c r="M48" s="1"/>
      <c r="N48" s="1"/>
      <c r="O48" s="1"/>
      <c r="P48" s="1"/>
      <c r="Q48" s="1"/>
      <c r="R48" s="1"/>
      <c r="S48" s="1"/>
      <c r="T48" s="1"/>
    </row>
    <row r="49" ht="12.75" customHeight="1">
      <c r="A49" s="1"/>
      <c r="B49" s="1"/>
      <c r="D49" s="1"/>
      <c r="E49" s="1"/>
      <c r="F49" s="1"/>
      <c r="G49" s="1"/>
      <c r="H49" s="1"/>
      <c r="I49" s="1"/>
      <c r="J49" s="1"/>
      <c r="K49" s="1"/>
      <c r="L49" s="1"/>
      <c r="M49" s="1"/>
      <c r="N49" s="1"/>
      <c r="O49" s="1"/>
      <c r="P49" s="1"/>
      <c r="Q49" s="1"/>
      <c r="R49" s="1"/>
      <c r="S49" s="1"/>
      <c r="T49" s="1"/>
    </row>
    <row r="50" ht="12.75" customHeight="1">
      <c r="A50" s="1"/>
      <c r="B50" s="1"/>
      <c r="D50" s="1"/>
      <c r="E50" s="1"/>
      <c r="F50" s="1"/>
      <c r="G50" s="1"/>
      <c r="H50" s="1"/>
      <c r="I50" s="1"/>
      <c r="J50" s="1"/>
      <c r="K50" s="1"/>
      <c r="L50" s="1"/>
      <c r="M50" s="1"/>
      <c r="N50" s="1"/>
      <c r="O50" s="1"/>
      <c r="P50" s="1"/>
      <c r="Q50" s="1"/>
      <c r="R50" s="1"/>
      <c r="S50" s="1"/>
      <c r="T50" s="1"/>
    </row>
    <row r="51" ht="12.75" customHeight="1">
      <c r="A51" s="1"/>
      <c r="B51" s="1"/>
      <c r="D51" s="1"/>
      <c r="E51" s="1"/>
      <c r="F51" s="1"/>
      <c r="G51" s="1"/>
      <c r="H51" s="1"/>
      <c r="I51" s="1"/>
      <c r="J51" s="1"/>
      <c r="K51" s="1"/>
      <c r="L51" s="1"/>
      <c r="M51" s="1"/>
      <c r="N51" s="1"/>
      <c r="O51" s="1"/>
      <c r="P51" s="1"/>
      <c r="Q51" s="1"/>
      <c r="R51" s="1"/>
      <c r="S51" s="1"/>
      <c r="T51" s="1"/>
    </row>
    <row r="52" ht="12.75" customHeight="1">
      <c r="A52" s="1"/>
      <c r="B52" s="1"/>
      <c r="D52" s="1"/>
      <c r="E52" s="1"/>
      <c r="F52" s="1"/>
      <c r="G52" s="1"/>
      <c r="H52" s="1"/>
      <c r="I52" s="1"/>
      <c r="J52" s="1"/>
      <c r="K52" s="1"/>
      <c r="L52" s="1"/>
      <c r="M52" s="1"/>
      <c r="N52" s="1"/>
      <c r="O52" s="1"/>
      <c r="P52" s="1"/>
      <c r="Q52" s="1"/>
      <c r="R52" s="1"/>
      <c r="S52" s="1"/>
      <c r="T52" s="1"/>
    </row>
    <row r="53" ht="12.75" customHeight="1">
      <c r="A53" s="1"/>
      <c r="B53" s="1"/>
      <c r="D53" s="1"/>
      <c r="E53" s="1"/>
      <c r="F53" s="1"/>
      <c r="G53" s="1"/>
      <c r="H53" s="1"/>
      <c r="I53" s="1"/>
      <c r="J53" s="1"/>
      <c r="K53" s="1"/>
      <c r="L53" s="1"/>
      <c r="M53" s="1"/>
      <c r="N53" s="1"/>
      <c r="O53" s="1"/>
      <c r="P53" s="1"/>
      <c r="Q53" s="1"/>
      <c r="R53" s="1"/>
      <c r="S53" s="1"/>
      <c r="T53" s="1"/>
    </row>
    <row r="54" ht="12.75" customHeight="1">
      <c r="A54" s="1"/>
      <c r="B54" s="1"/>
      <c r="D54" s="1"/>
      <c r="E54" s="1"/>
      <c r="F54" s="1"/>
      <c r="G54" s="1"/>
      <c r="H54" s="1"/>
      <c r="I54" s="1"/>
      <c r="J54" s="1"/>
      <c r="K54" s="1"/>
      <c r="L54" s="1"/>
      <c r="M54" s="1"/>
      <c r="N54" s="1"/>
      <c r="O54" s="1"/>
      <c r="P54" s="1"/>
      <c r="Q54" s="1"/>
      <c r="R54" s="1"/>
      <c r="S54" s="1"/>
      <c r="T54" s="1"/>
    </row>
    <row r="55" ht="12.75" customHeight="1">
      <c r="A55" s="1"/>
      <c r="B55" s="1"/>
      <c r="D55" s="1"/>
      <c r="E55" s="1"/>
      <c r="F55" s="1"/>
      <c r="G55" s="1"/>
      <c r="H55" s="1"/>
      <c r="I55" s="1"/>
      <c r="J55" s="1"/>
      <c r="K55" s="1"/>
      <c r="L55" s="1"/>
      <c r="M55" s="1"/>
      <c r="N55" s="1"/>
      <c r="O55" s="1"/>
      <c r="P55" s="1"/>
      <c r="Q55" s="1"/>
      <c r="R55" s="1"/>
      <c r="S55" s="1"/>
      <c r="T55" s="1"/>
    </row>
    <row r="56" ht="12.75" customHeight="1">
      <c r="A56" s="1"/>
      <c r="B56" s="1"/>
      <c r="D56" s="1"/>
      <c r="E56" s="1"/>
      <c r="F56" s="1"/>
      <c r="G56" s="1"/>
      <c r="H56" s="1"/>
      <c r="I56" s="1"/>
      <c r="J56" s="1"/>
      <c r="K56" s="1"/>
      <c r="L56" s="1"/>
      <c r="M56" s="1"/>
      <c r="N56" s="1"/>
      <c r="O56" s="1"/>
      <c r="P56" s="1"/>
      <c r="Q56" s="1"/>
      <c r="R56" s="1"/>
      <c r="S56" s="1"/>
      <c r="T56" s="1"/>
    </row>
    <row r="57" ht="12.75" customHeight="1">
      <c r="A57" s="1"/>
      <c r="B57" s="1"/>
      <c r="D57" s="1"/>
      <c r="E57" s="1"/>
      <c r="F57" s="1"/>
      <c r="G57" s="1"/>
      <c r="H57" s="1"/>
      <c r="I57" s="1"/>
      <c r="J57" s="1"/>
      <c r="K57" s="1"/>
      <c r="L57" s="1"/>
      <c r="M57" s="1"/>
      <c r="N57" s="1"/>
      <c r="O57" s="1"/>
      <c r="P57" s="1"/>
      <c r="Q57" s="1"/>
      <c r="R57" s="1"/>
      <c r="S57" s="1"/>
      <c r="T57" s="1"/>
    </row>
    <row r="58" ht="12.75" customHeight="1">
      <c r="A58" s="1"/>
      <c r="B58" s="1"/>
      <c r="D58" s="1"/>
      <c r="E58" s="1"/>
      <c r="F58" s="1"/>
      <c r="G58" s="1"/>
      <c r="H58" s="1"/>
      <c r="I58" s="1"/>
      <c r="J58" s="1"/>
      <c r="K58" s="1"/>
      <c r="L58" s="1"/>
      <c r="M58" s="1"/>
      <c r="N58" s="1"/>
      <c r="O58" s="1"/>
      <c r="P58" s="1"/>
      <c r="Q58" s="1"/>
      <c r="R58" s="1"/>
      <c r="S58" s="1"/>
      <c r="T58" s="1"/>
    </row>
    <row r="59" ht="12.75" customHeight="1">
      <c r="A59" s="1"/>
      <c r="B59" s="1"/>
      <c r="D59" s="1"/>
      <c r="E59" s="1"/>
      <c r="F59" s="1"/>
      <c r="G59" s="1"/>
      <c r="H59" s="1"/>
      <c r="I59" s="1"/>
      <c r="J59" s="1"/>
      <c r="K59" s="1"/>
      <c r="L59" s="1"/>
      <c r="M59" s="1"/>
      <c r="N59" s="1"/>
      <c r="O59" s="1"/>
      <c r="P59" s="1"/>
      <c r="Q59" s="1"/>
      <c r="R59" s="1"/>
      <c r="S59" s="1"/>
      <c r="T59" s="1"/>
    </row>
    <row r="60" ht="12.75" customHeight="1">
      <c r="A60" s="1"/>
      <c r="B60" s="1"/>
      <c r="D60" s="1"/>
      <c r="E60" s="1"/>
      <c r="F60" s="1"/>
      <c r="G60" s="1"/>
      <c r="H60" s="1"/>
      <c r="I60" s="1"/>
      <c r="J60" s="1"/>
      <c r="K60" s="1"/>
      <c r="L60" s="1"/>
      <c r="M60" s="1"/>
      <c r="N60" s="1"/>
      <c r="O60" s="1"/>
      <c r="P60" s="1"/>
      <c r="Q60" s="1"/>
      <c r="R60" s="1"/>
      <c r="S60" s="1"/>
      <c r="T60" s="1"/>
    </row>
    <row r="61" ht="12.75" customHeight="1">
      <c r="A61" s="1"/>
      <c r="B61" s="1"/>
      <c r="D61" s="1"/>
      <c r="E61" s="1"/>
      <c r="F61" s="1"/>
      <c r="G61" s="1"/>
      <c r="H61" s="1"/>
      <c r="I61" s="1"/>
      <c r="J61" s="1"/>
      <c r="K61" s="1"/>
      <c r="L61" s="1"/>
      <c r="M61" s="1"/>
      <c r="N61" s="1"/>
      <c r="O61" s="1"/>
      <c r="P61" s="1"/>
      <c r="Q61" s="1"/>
      <c r="R61" s="1"/>
      <c r="S61" s="1"/>
      <c r="T61" s="1"/>
    </row>
    <row r="62" ht="12.75" customHeight="1">
      <c r="A62" s="1"/>
      <c r="B62" s="1"/>
      <c r="D62" s="1"/>
      <c r="E62" s="1"/>
      <c r="F62" s="1"/>
      <c r="G62" s="1"/>
      <c r="H62" s="1"/>
      <c r="I62" s="1"/>
      <c r="J62" s="1"/>
      <c r="K62" s="1"/>
      <c r="L62" s="1"/>
      <c r="M62" s="1"/>
      <c r="N62" s="1"/>
      <c r="O62" s="1"/>
      <c r="P62" s="1"/>
      <c r="Q62" s="1"/>
      <c r="R62" s="1"/>
      <c r="S62" s="1"/>
      <c r="T62" s="1"/>
    </row>
    <row r="63" ht="12.75" customHeight="1">
      <c r="A63" s="1"/>
      <c r="B63" s="1"/>
      <c r="D63" s="1"/>
      <c r="E63" s="1"/>
      <c r="F63" s="1"/>
      <c r="G63" s="1"/>
      <c r="H63" s="1"/>
      <c r="I63" s="1"/>
      <c r="J63" s="1"/>
      <c r="K63" s="1"/>
      <c r="L63" s="1"/>
      <c r="M63" s="1"/>
      <c r="N63" s="1"/>
      <c r="O63" s="1"/>
      <c r="P63" s="1"/>
      <c r="Q63" s="1"/>
      <c r="R63" s="1"/>
      <c r="S63" s="1"/>
      <c r="T63" s="1"/>
    </row>
    <row r="64" ht="12.75" customHeight="1">
      <c r="A64" s="1"/>
      <c r="B64" s="1"/>
      <c r="D64" s="1"/>
      <c r="E64" s="1"/>
      <c r="F64" s="1"/>
      <c r="G64" s="1"/>
      <c r="H64" s="1"/>
      <c r="I64" s="1"/>
      <c r="J64" s="1"/>
      <c r="K64" s="1"/>
      <c r="L64" s="1"/>
      <c r="M64" s="1"/>
      <c r="N64" s="1"/>
      <c r="O64" s="1"/>
      <c r="P64" s="1"/>
      <c r="Q64" s="1"/>
      <c r="R64" s="1"/>
      <c r="S64" s="1"/>
      <c r="T64" s="1"/>
    </row>
    <row r="65" ht="12.75" customHeight="1">
      <c r="A65" s="1"/>
      <c r="B65" s="1"/>
      <c r="D65" s="1"/>
      <c r="E65" s="1"/>
      <c r="F65" s="1"/>
      <c r="G65" s="1"/>
      <c r="H65" s="1"/>
      <c r="I65" s="1"/>
      <c r="J65" s="1"/>
      <c r="K65" s="1"/>
      <c r="L65" s="1"/>
      <c r="M65" s="1"/>
      <c r="N65" s="1"/>
      <c r="O65" s="1"/>
      <c r="P65" s="1"/>
      <c r="Q65" s="1"/>
      <c r="R65" s="1"/>
      <c r="S65" s="1"/>
      <c r="T65" s="1"/>
    </row>
    <row r="66" ht="12.75" customHeight="1">
      <c r="A66" s="1"/>
      <c r="B66" s="1"/>
      <c r="D66" s="1"/>
      <c r="E66" s="1"/>
      <c r="F66" s="1"/>
      <c r="G66" s="1"/>
      <c r="H66" s="1"/>
      <c r="I66" s="1"/>
      <c r="J66" s="1"/>
      <c r="K66" s="1"/>
      <c r="L66" s="1"/>
      <c r="M66" s="1"/>
      <c r="N66" s="1"/>
      <c r="O66" s="1"/>
      <c r="P66" s="1"/>
      <c r="Q66" s="1"/>
      <c r="R66" s="1"/>
      <c r="S66" s="1"/>
      <c r="T66" s="1"/>
    </row>
    <row r="67" ht="12.75" customHeight="1">
      <c r="A67" s="1"/>
      <c r="B67" s="1"/>
      <c r="D67" s="1"/>
      <c r="E67" s="1"/>
      <c r="F67" s="1"/>
      <c r="G67" s="1"/>
      <c r="H67" s="1"/>
      <c r="I67" s="1"/>
      <c r="J67" s="1"/>
      <c r="K67" s="1"/>
      <c r="L67" s="1"/>
      <c r="M67" s="1"/>
      <c r="N67" s="1"/>
      <c r="O67" s="1"/>
      <c r="P67" s="1"/>
      <c r="Q67" s="1"/>
      <c r="R67" s="1"/>
      <c r="S67" s="1"/>
      <c r="T67" s="1"/>
    </row>
    <row r="68" ht="12.75" customHeight="1">
      <c r="A68" s="1"/>
      <c r="B68" s="1"/>
      <c r="D68" s="1"/>
      <c r="E68" s="1"/>
      <c r="F68" s="1"/>
      <c r="G68" s="1"/>
      <c r="H68" s="1"/>
      <c r="I68" s="1"/>
      <c r="J68" s="1"/>
      <c r="K68" s="1"/>
      <c r="L68" s="1"/>
      <c r="M68" s="1"/>
      <c r="N68" s="1"/>
      <c r="O68" s="1"/>
      <c r="P68" s="1"/>
      <c r="Q68" s="1"/>
      <c r="R68" s="1"/>
      <c r="S68" s="1"/>
      <c r="T68" s="1"/>
    </row>
    <row r="69" ht="12.75" customHeight="1">
      <c r="A69" s="1"/>
      <c r="B69" s="1"/>
      <c r="D69" s="1"/>
      <c r="E69" s="1"/>
      <c r="F69" s="1"/>
      <c r="G69" s="1"/>
      <c r="H69" s="1"/>
      <c r="I69" s="1"/>
      <c r="J69" s="1"/>
      <c r="K69" s="1"/>
      <c r="L69" s="1"/>
      <c r="M69" s="1"/>
      <c r="N69" s="1"/>
      <c r="O69" s="1"/>
      <c r="P69" s="1"/>
      <c r="Q69" s="1"/>
      <c r="R69" s="1"/>
      <c r="S69" s="1"/>
      <c r="T69" s="1"/>
    </row>
    <row r="70" ht="12.75" customHeight="1">
      <c r="A70" s="1"/>
      <c r="B70" s="1"/>
      <c r="D70" s="1"/>
      <c r="E70" s="1"/>
      <c r="F70" s="1"/>
      <c r="G70" s="1"/>
      <c r="H70" s="1"/>
      <c r="I70" s="1"/>
      <c r="J70" s="1"/>
      <c r="K70" s="1"/>
      <c r="L70" s="1"/>
      <c r="M70" s="1"/>
      <c r="N70" s="1"/>
      <c r="O70" s="1"/>
      <c r="P70" s="1"/>
      <c r="Q70" s="1"/>
      <c r="R70" s="1"/>
      <c r="S70" s="1"/>
      <c r="T70" s="1"/>
    </row>
    <row r="71" ht="12.75" customHeight="1">
      <c r="A71" s="1"/>
      <c r="B71" s="1"/>
      <c r="D71" s="1"/>
      <c r="E71" s="1"/>
      <c r="F71" s="1"/>
      <c r="G71" s="1"/>
      <c r="H71" s="1"/>
      <c r="I71" s="1"/>
      <c r="J71" s="1"/>
      <c r="K71" s="1"/>
      <c r="L71" s="1"/>
      <c r="M71" s="1"/>
      <c r="N71" s="1"/>
      <c r="O71" s="1"/>
      <c r="P71" s="1"/>
      <c r="Q71" s="1"/>
      <c r="R71" s="1"/>
      <c r="S71" s="1"/>
      <c r="T71" s="1"/>
    </row>
    <row r="72" ht="12.75" customHeight="1">
      <c r="A72" s="1"/>
      <c r="B72" s="1"/>
      <c r="D72" s="1"/>
      <c r="E72" s="1"/>
      <c r="F72" s="1"/>
      <c r="G72" s="1"/>
      <c r="H72" s="1"/>
      <c r="I72" s="1"/>
      <c r="J72" s="1"/>
      <c r="K72" s="1"/>
      <c r="L72" s="1"/>
      <c r="M72" s="1"/>
      <c r="N72" s="1"/>
      <c r="O72" s="1"/>
      <c r="P72" s="1"/>
      <c r="Q72" s="1"/>
      <c r="R72" s="1"/>
      <c r="S72" s="1"/>
      <c r="T72" s="1"/>
    </row>
    <row r="73" ht="12.75" customHeight="1">
      <c r="A73" s="1"/>
      <c r="B73" s="1"/>
      <c r="D73" s="1"/>
      <c r="E73" s="1"/>
      <c r="F73" s="1"/>
      <c r="G73" s="1"/>
      <c r="H73" s="1"/>
      <c r="I73" s="1"/>
      <c r="J73" s="1"/>
      <c r="K73" s="1"/>
      <c r="L73" s="1"/>
      <c r="M73" s="1"/>
      <c r="N73" s="1"/>
      <c r="O73" s="1"/>
      <c r="P73" s="1"/>
      <c r="Q73" s="1"/>
      <c r="R73" s="1"/>
      <c r="S73" s="1"/>
      <c r="T73" s="1"/>
    </row>
    <row r="74" ht="12.75" customHeight="1">
      <c r="A74" s="1"/>
      <c r="B74" s="1"/>
      <c r="D74" s="1"/>
      <c r="E74" s="1"/>
      <c r="F74" s="1"/>
      <c r="G74" s="1"/>
      <c r="H74" s="1"/>
      <c r="I74" s="1"/>
      <c r="J74" s="1"/>
      <c r="K74" s="1"/>
      <c r="L74" s="1"/>
      <c r="M74" s="1"/>
      <c r="N74" s="1"/>
      <c r="O74" s="1"/>
      <c r="P74" s="1"/>
      <c r="Q74" s="1"/>
      <c r="R74" s="1"/>
      <c r="S74" s="1"/>
      <c r="T74" s="1"/>
    </row>
    <row r="75" ht="12.75" customHeight="1">
      <c r="A75" s="1"/>
      <c r="B75" s="1"/>
      <c r="D75" s="1"/>
      <c r="E75" s="1"/>
      <c r="F75" s="1"/>
      <c r="G75" s="1"/>
      <c r="H75" s="1"/>
      <c r="I75" s="1"/>
      <c r="J75" s="1"/>
      <c r="K75" s="1"/>
      <c r="L75" s="1"/>
      <c r="M75" s="1"/>
      <c r="N75" s="1"/>
      <c r="O75" s="1"/>
      <c r="P75" s="1"/>
      <c r="Q75" s="1"/>
      <c r="R75" s="1"/>
      <c r="S75" s="1"/>
      <c r="T75" s="1"/>
    </row>
    <row r="76" ht="12.75" customHeight="1">
      <c r="A76" s="1"/>
      <c r="B76" s="1"/>
      <c r="D76" s="1"/>
      <c r="E76" s="1"/>
      <c r="F76" s="1"/>
      <c r="G76" s="1"/>
      <c r="H76" s="1"/>
      <c r="I76" s="1"/>
      <c r="J76" s="1"/>
      <c r="K76" s="1"/>
      <c r="L76" s="1"/>
      <c r="M76" s="1"/>
      <c r="N76" s="1"/>
      <c r="O76" s="1"/>
      <c r="P76" s="1"/>
      <c r="Q76" s="1"/>
      <c r="R76" s="1"/>
      <c r="S76" s="1"/>
      <c r="T76" s="1"/>
    </row>
    <row r="77" ht="12.75" customHeight="1">
      <c r="A77" s="1"/>
      <c r="B77" s="1"/>
      <c r="D77" s="1"/>
      <c r="E77" s="1"/>
      <c r="F77" s="1"/>
      <c r="G77" s="1"/>
      <c r="H77" s="1"/>
      <c r="I77" s="1"/>
      <c r="J77" s="1"/>
      <c r="K77" s="1"/>
      <c r="L77" s="1"/>
      <c r="M77" s="1"/>
      <c r="N77" s="1"/>
      <c r="O77" s="1"/>
      <c r="P77" s="1"/>
      <c r="Q77" s="1"/>
      <c r="R77" s="1"/>
      <c r="S77" s="1"/>
      <c r="T77" s="1"/>
    </row>
    <row r="78" ht="12.75" customHeight="1">
      <c r="A78" s="1"/>
      <c r="B78" s="1"/>
      <c r="D78" s="1"/>
      <c r="E78" s="1"/>
      <c r="F78" s="1"/>
      <c r="G78" s="1"/>
      <c r="H78" s="1"/>
      <c r="I78" s="1"/>
      <c r="J78" s="1"/>
      <c r="K78" s="1"/>
      <c r="L78" s="1"/>
      <c r="M78" s="1"/>
      <c r="N78" s="1"/>
      <c r="O78" s="1"/>
      <c r="P78" s="1"/>
      <c r="Q78" s="1"/>
      <c r="R78" s="1"/>
      <c r="S78" s="1"/>
      <c r="T78" s="1"/>
    </row>
    <row r="79" ht="12.75" customHeight="1">
      <c r="A79" s="1"/>
      <c r="B79" s="1"/>
      <c r="D79" s="1"/>
      <c r="E79" s="1"/>
      <c r="F79" s="1"/>
      <c r="G79" s="1"/>
      <c r="H79" s="1"/>
      <c r="I79" s="1"/>
      <c r="J79" s="1"/>
      <c r="K79" s="1"/>
      <c r="L79" s="1"/>
      <c r="M79" s="1"/>
      <c r="N79" s="1"/>
      <c r="O79" s="1"/>
      <c r="P79" s="1"/>
      <c r="Q79" s="1"/>
      <c r="R79" s="1"/>
      <c r="S79" s="1"/>
      <c r="T79" s="1"/>
    </row>
    <row r="80" ht="12.75" customHeight="1">
      <c r="A80" s="1"/>
      <c r="B80" s="1"/>
      <c r="D80" s="1"/>
      <c r="E80" s="1"/>
      <c r="F80" s="1"/>
      <c r="G80" s="1"/>
      <c r="H80" s="1"/>
      <c r="I80" s="1"/>
      <c r="J80" s="1"/>
      <c r="K80" s="1"/>
      <c r="L80" s="1"/>
      <c r="M80" s="1"/>
      <c r="N80" s="1"/>
      <c r="O80" s="1"/>
      <c r="P80" s="1"/>
      <c r="Q80" s="1"/>
      <c r="R80" s="1"/>
      <c r="S80" s="1"/>
      <c r="T80" s="1"/>
    </row>
    <row r="81" ht="12.75" customHeight="1">
      <c r="A81" s="1"/>
      <c r="B81" s="1"/>
      <c r="D81" s="1"/>
      <c r="E81" s="1"/>
      <c r="F81" s="1"/>
      <c r="G81" s="1"/>
      <c r="H81" s="1"/>
      <c r="I81" s="1"/>
      <c r="J81" s="1"/>
      <c r="K81" s="1"/>
      <c r="L81" s="1"/>
      <c r="M81" s="1"/>
      <c r="N81" s="1"/>
      <c r="O81" s="1"/>
      <c r="P81" s="1"/>
      <c r="Q81" s="1"/>
      <c r="R81" s="1"/>
      <c r="S81" s="1"/>
      <c r="T81" s="1"/>
    </row>
    <row r="82" ht="12.75" customHeight="1">
      <c r="A82" s="1"/>
      <c r="B82" s="1"/>
      <c r="D82" s="1"/>
      <c r="E82" s="1"/>
      <c r="F82" s="1"/>
      <c r="G82" s="1"/>
      <c r="H82" s="1"/>
      <c r="I82" s="1"/>
      <c r="J82" s="1"/>
      <c r="K82" s="1"/>
      <c r="L82" s="1"/>
      <c r="M82" s="1"/>
      <c r="N82" s="1"/>
      <c r="O82" s="1"/>
      <c r="P82" s="1"/>
      <c r="Q82" s="1"/>
      <c r="R82" s="1"/>
      <c r="S82" s="1"/>
      <c r="T82" s="1"/>
    </row>
    <row r="83" ht="12.75" customHeight="1">
      <c r="A83" s="1"/>
      <c r="B83" s="1"/>
      <c r="D83" s="1"/>
      <c r="E83" s="1"/>
      <c r="F83" s="1"/>
      <c r="G83" s="1"/>
      <c r="H83" s="1"/>
      <c r="I83" s="1"/>
      <c r="J83" s="1"/>
      <c r="K83" s="1"/>
      <c r="L83" s="1"/>
      <c r="M83" s="1"/>
      <c r="N83" s="1"/>
      <c r="O83" s="1"/>
      <c r="P83" s="1"/>
      <c r="Q83" s="1"/>
      <c r="R83" s="1"/>
      <c r="S83" s="1"/>
      <c r="T83" s="1"/>
    </row>
    <row r="84" ht="12.75" customHeight="1">
      <c r="A84" s="1"/>
      <c r="B84" s="1"/>
      <c r="D84" s="1"/>
      <c r="E84" s="1"/>
      <c r="F84" s="1"/>
      <c r="G84" s="1"/>
      <c r="H84" s="1"/>
      <c r="I84" s="1"/>
      <c r="J84" s="1"/>
      <c r="K84" s="1"/>
      <c r="L84" s="1"/>
      <c r="M84" s="1"/>
      <c r="N84" s="1"/>
      <c r="O84" s="1"/>
      <c r="P84" s="1"/>
      <c r="Q84" s="1"/>
      <c r="R84" s="1"/>
      <c r="S84" s="1"/>
      <c r="T84" s="1"/>
    </row>
    <row r="85" ht="12.75" customHeight="1">
      <c r="A85" s="1"/>
      <c r="B85" s="1"/>
      <c r="D85" s="1"/>
      <c r="E85" s="1"/>
      <c r="F85" s="1"/>
      <c r="G85" s="1"/>
      <c r="H85" s="1"/>
      <c r="I85" s="1"/>
      <c r="J85" s="1"/>
      <c r="K85" s="1"/>
      <c r="L85" s="1"/>
      <c r="M85" s="1"/>
      <c r="N85" s="1"/>
      <c r="O85" s="1"/>
      <c r="P85" s="1"/>
      <c r="Q85" s="1"/>
      <c r="R85" s="1"/>
      <c r="S85" s="1"/>
      <c r="T85" s="1"/>
    </row>
    <row r="86" ht="12.75" customHeight="1">
      <c r="A86" s="1"/>
      <c r="B86" s="1"/>
      <c r="D86" s="1"/>
      <c r="E86" s="1"/>
      <c r="F86" s="1"/>
      <c r="G86" s="1"/>
      <c r="H86" s="1"/>
      <c r="I86" s="1"/>
      <c r="J86" s="1"/>
      <c r="K86" s="1"/>
      <c r="L86" s="1"/>
      <c r="M86" s="1"/>
      <c r="N86" s="1"/>
      <c r="O86" s="1"/>
      <c r="P86" s="1"/>
      <c r="Q86" s="1"/>
      <c r="R86" s="1"/>
      <c r="S86" s="1"/>
      <c r="T86" s="1"/>
    </row>
    <row r="87" ht="12.75" customHeight="1">
      <c r="A87" s="1"/>
      <c r="B87" s="1"/>
      <c r="D87" s="1"/>
      <c r="E87" s="1"/>
      <c r="F87" s="1"/>
      <c r="G87" s="1"/>
      <c r="H87" s="1"/>
      <c r="I87" s="1"/>
      <c r="J87" s="1"/>
      <c r="K87" s="1"/>
      <c r="L87" s="1"/>
      <c r="M87" s="1"/>
      <c r="N87" s="1"/>
      <c r="O87" s="1"/>
      <c r="P87" s="1"/>
      <c r="Q87" s="1"/>
      <c r="R87" s="1"/>
      <c r="S87" s="1"/>
      <c r="T87" s="1"/>
    </row>
    <row r="88" ht="12.75" customHeight="1">
      <c r="A88" s="1"/>
      <c r="B88" s="1"/>
      <c r="D88" s="1"/>
      <c r="E88" s="1"/>
      <c r="F88" s="1"/>
      <c r="G88" s="1"/>
      <c r="H88" s="1"/>
      <c r="I88" s="1"/>
      <c r="J88" s="1"/>
      <c r="K88" s="1"/>
      <c r="L88" s="1"/>
      <c r="M88" s="1"/>
      <c r="N88" s="1"/>
      <c r="O88" s="1"/>
      <c r="P88" s="1"/>
      <c r="Q88" s="1"/>
      <c r="R88" s="1"/>
      <c r="S88" s="1"/>
      <c r="T88" s="1"/>
    </row>
    <row r="89" ht="12.75" customHeight="1">
      <c r="A89" s="1"/>
      <c r="B89" s="1"/>
      <c r="D89" s="1"/>
      <c r="E89" s="1"/>
      <c r="F89" s="1"/>
      <c r="G89" s="1"/>
      <c r="H89" s="1"/>
      <c r="I89" s="1"/>
      <c r="J89" s="1"/>
      <c r="K89" s="1"/>
      <c r="L89" s="1"/>
      <c r="M89" s="1"/>
      <c r="N89" s="1"/>
      <c r="O89" s="1"/>
      <c r="P89" s="1"/>
      <c r="Q89" s="1"/>
      <c r="R89" s="1"/>
      <c r="S89" s="1"/>
      <c r="T89" s="1"/>
    </row>
    <row r="90" ht="12.75" customHeight="1">
      <c r="A90" s="1"/>
      <c r="B90" s="1"/>
      <c r="D90" s="1"/>
      <c r="E90" s="1"/>
      <c r="F90" s="1"/>
      <c r="G90" s="1"/>
      <c r="H90" s="1"/>
      <c r="I90" s="1"/>
      <c r="J90" s="1"/>
      <c r="K90" s="1"/>
      <c r="L90" s="1"/>
      <c r="M90" s="1"/>
      <c r="N90" s="1"/>
      <c r="O90" s="1"/>
      <c r="P90" s="1"/>
      <c r="Q90" s="1"/>
      <c r="R90" s="1"/>
      <c r="S90" s="1"/>
      <c r="T90" s="1"/>
    </row>
    <row r="91" ht="12.75" customHeight="1">
      <c r="A91" s="1"/>
      <c r="B91" s="1"/>
      <c r="D91" s="1"/>
      <c r="E91" s="1"/>
      <c r="F91" s="1"/>
      <c r="G91" s="1"/>
      <c r="H91" s="1"/>
      <c r="I91" s="1"/>
      <c r="J91" s="1"/>
      <c r="K91" s="1"/>
      <c r="L91" s="1"/>
      <c r="M91" s="1"/>
      <c r="N91" s="1"/>
      <c r="O91" s="1"/>
      <c r="P91" s="1"/>
      <c r="Q91" s="1"/>
      <c r="R91" s="1"/>
      <c r="S91" s="1"/>
      <c r="T91" s="1"/>
    </row>
    <row r="92" ht="12.75" customHeight="1">
      <c r="A92" s="1"/>
      <c r="B92" s="1"/>
      <c r="D92" s="1"/>
      <c r="E92" s="1"/>
      <c r="F92" s="1"/>
      <c r="G92" s="1"/>
      <c r="H92" s="1"/>
      <c r="I92" s="1"/>
      <c r="J92" s="1"/>
      <c r="K92" s="1"/>
      <c r="L92" s="1"/>
      <c r="M92" s="1"/>
      <c r="N92" s="1"/>
      <c r="O92" s="1"/>
      <c r="P92" s="1"/>
      <c r="Q92" s="1"/>
      <c r="R92" s="1"/>
      <c r="S92" s="1"/>
      <c r="T92" s="1"/>
    </row>
    <row r="93" ht="12.75" customHeight="1">
      <c r="A93" s="1"/>
      <c r="B93" s="1"/>
      <c r="D93" s="1"/>
      <c r="E93" s="1"/>
      <c r="F93" s="1"/>
      <c r="G93" s="1"/>
      <c r="H93" s="1"/>
      <c r="I93" s="1"/>
      <c r="J93" s="1"/>
      <c r="K93" s="1"/>
      <c r="L93" s="1"/>
      <c r="M93" s="1"/>
      <c r="N93" s="1"/>
      <c r="O93" s="1"/>
      <c r="P93" s="1"/>
      <c r="Q93" s="1"/>
      <c r="R93" s="1"/>
      <c r="S93" s="1"/>
      <c r="T93" s="1"/>
    </row>
    <row r="94" ht="12.75" customHeight="1">
      <c r="A94" s="1"/>
      <c r="B94" s="1"/>
      <c r="D94" s="1"/>
      <c r="E94" s="1"/>
      <c r="F94" s="1"/>
      <c r="G94" s="1"/>
      <c r="H94" s="1"/>
      <c r="I94" s="1"/>
      <c r="J94" s="1"/>
      <c r="K94" s="1"/>
      <c r="L94" s="1"/>
      <c r="M94" s="1"/>
      <c r="N94" s="1"/>
      <c r="O94" s="1"/>
      <c r="P94" s="1"/>
      <c r="Q94" s="1"/>
      <c r="R94" s="1"/>
      <c r="S94" s="1"/>
      <c r="T94" s="1"/>
    </row>
    <row r="95" ht="12.75" customHeight="1">
      <c r="A95" s="1"/>
      <c r="B95" s="1"/>
      <c r="D95" s="1"/>
      <c r="E95" s="1"/>
      <c r="F95" s="1"/>
      <c r="G95" s="1"/>
      <c r="H95" s="1"/>
      <c r="I95" s="1"/>
      <c r="J95" s="1"/>
      <c r="K95" s="1"/>
      <c r="L95" s="1"/>
      <c r="M95" s="1"/>
      <c r="N95" s="1"/>
      <c r="O95" s="1"/>
      <c r="P95" s="1"/>
      <c r="Q95" s="1"/>
      <c r="R95" s="1"/>
      <c r="S95" s="1"/>
      <c r="T95" s="1"/>
    </row>
    <row r="96" ht="12.75" customHeight="1">
      <c r="A96" s="1"/>
      <c r="B96" s="1"/>
      <c r="D96" s="1"/>
      <c r="E96" s="1"/>
      <c r="F96" s="1"/>
      <c r="G96" s="1"/>
      <c r="H96" s="1"/>
      <c r="I96" s="1"/>
      <c r="J96" s="1"/>
      <c r="K96" s="1"/>
      <c r="L96" s="1"/>
      <c r="M96" s="1"/>
      <c r="N96" s="1"/>
      <c r="O96" s="1"/>
      <c r="P96" s="1"/>
      <c r="Q96" s="1"/>
      <c r="R96" s="1"/>
      <c r="S96" s="1"/>
      <c r="T96" s="1"/>
    </row>
    <row r="97" ht="12.75" customHeight="1">
      <c r="A97" s="1"/>
      <c r="B97" s="1"/>
      <c r="D97" s="1"/>
      <c r="E97" s="1"/>
      <c r="F97" s="1"/>
      <c r="G97" s="1"/>
      <c r="H97" s="1"/>
      <c r="I97" s="1"/>
      <c r="J97" s="1"/>
      <c r="K97" s="1"/>
      <c r="L97" s="1"/>
      <c r="M97" s="1"/>
      <c r="N97" s="1"/>
      <c r="O97" s="1"/>
      <c r="P97" s="1"/>
      <c r="Q97" s="1"/>
      <c r="R97" s="1"/>
      <c r="S97" s="1"/>
      <c r="T97" s="1"/>
    </row>
    <row r="98" ht="12.75" customHeight="1">
      <c r="A98" s="1"/>
      <c r="B98" s="1"/>
      <c r="D98" s="1"/>
      <c r="E98" s="1"/>
      <c r="F98" s="1"/>
      <c r="G98" s="1"/>
      <c r="H98" s="1"/>
      <c r="I98" s="1"/>
      <c r="J98" s="1"/>
      <c r="K98" s="1"/>
      <c r="L98" s="1"/>
      <c r="M98" s="1"/>
      <c r="N98" s="1"/>
      <c r="O98" s="1"/>
      <c r="P98" s="1"/>
      <c r="Q98" s="1"/>
      <c r="R98" s="1"/>
      <c r="S98" s="1"/>
      <c r="T98" s="1"/>
    </row>
    <row r="99" ht="12.75" customHeight="1">
      <c r="A99" s="1"/>
      <c r="B99" s="1"/>
      <c r="D99" s="1"/>
      <c r="E99" s="1"/>
      <c r="F99" s="1"/>
      <c r="G99" s="1"/>
      <c r="H99" s="1"/>
      <c r="I99" s="1"/>
      <c r="J99" s="1"/>
      <c r="K99" s="1"/>
      <c r="L99" s="1"/>
      <c r="M99" s="1"/>
      <c r="N99" s="1"/>
      <c r="O99" s="1"/>
      <c r="P99" s="1"/>
      <c r="Q99" s="1"/>
      <c r="R99" s="1"/>
      <c r="S99" s="1"/>
      <c r="T99" s="1"/>
    </row>
    <row r="100" ht="12.75" customHeight="1">
      <c r="A100" s="1"/>
      <c r="B100" s="1"/>
      <c r="D100" s="1"/>
      <c r="E100" s="1"/>
      <c r="F100" s="1"/>
      <c r="G100" s="1"/>
      <c r="H100" s="1"/>
      <c r="I100" s="1"/>
      <c r="J100" s="1"/>
      <c r="K100" s="1"/>
      <c r="L100" s="1"/>
      <c r="M100" s="1"/>
      <c r="N100" s="1"/>
      <c r="O100" s="1"/>
      <c r="P100" s="1"/>
      <c r="Q100" s="1"/>
      <c r="R100" s="1"/>
      <c r="S100" s="1"/>
      <c r="T100" s="1"/>
    </row>
  </sheetData>
  <mergeCells count="25">
    <mergeCell ref="B4:B6"/>
    <mergeCell ref="C4:C5"/>
    <mergeCell ref="P4:P6"/>
    <mergeCell ref="Q4:Q6"/>
    <mergeCell ref="R4:R6"/>
    <mergeCell ref="S4:S6"/>
    <mergeCell ref="H4:K4"/>
    <mergeCell ref="L4:O4"/>
    <mergeCell ref="B7:S7"/>
    <mergeCell ref="B8:S8"/>
    <mergeCell ref="B16:S16"/>
    <mergeCell ref="B25:S25"/>
    <mergeCell ref="B35:U35"/>
    <mergeCell ref="D4:D5"/>
    <mergeCell ref="E4:E5"/>
    <mergeCell ref="F4:F5"/>
    <mergeCell ref="G4:G5"/>
    <mergeCell ref="H5:H6"/>
    <mergeCell ref="I5:I6"/>
    <mergeCell ref="J5:J6"/>
    <mergeCell ref="K5:K6"/>
    <mergeCell ref="L5:L6"/>
    <mergeCell ref="M5:M6"/>
    <mergeCell ref="N5:N6"/>
    <mergeCell ref="O5:O6"/>
  </mergeCells>
  <printOptions/>
  <pageMargins bottom="0.75" footer="0.0" header="0.0" left="0.7" right="0.7" top="0.75"/>
  <pageSetup paperSize="9"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0"/>
    <col customWidth="1" min="2" max="2" width="34.14"/>
    <col customWidth="1" min="3" max="3" width="8.14"/>
    <col customWidth="1" min="4" max="4" width="9.0"/>
    <col customWidth="1" min="5" max="5" width="8.86"/>
    <col customWidth="1" min="6" max="6" width="12.0"/>
    <col customWidth="1" min="7" max="7" width="17.0"/>
    <col customWidth="1" min="8" max="8" width="8.14"/>
    <col customWidth="1" min="9" max="9" width="9.0"/>
    <col customWidth="1" min="10" max="10" width="11.14"/>
    <col customWidth="1" min="11" max="11" width="12.14"/>
    <col customWidth="1" min="12" max="12" width="10.14"/>
    <col customWidth="1" min="13" max="13" width="10.57"/>
    <col customWidth="1" min="14" max="14" width="10.0"/>
    <col customWidth="1" min="15" max="15" width="8.29"/>
    <col customWidth="1" min="16" max="16" width="8.86"/>
    <col customWidth="1" min="17" max="17" width="9.57"/>
    <col customWidth="1" min="18" max="18" width="11.43"/>
    <col customWidth="1" min="19" max="19" width="55.86"/>
    <col customWidth="1" min="20" max="20" width="3.86"/>
  </cols>
  <sheetData>
    <row r="1" ht="12.75" customHeight="1">
      <c r="A1" s="1"/>
      <c r="B1" s="1"/>
      <c r="C1" s="1"/>
      <c r="D1" s="1"/>
      <c r="F1" s="1"/>
      <c r="G1" s="1"/>
      <c r="H1" s="1"/>
      <c r="I1" s="1"/>
      <c r="J1" s="1"/>
      <c r="K1" s="1"/>
      <c r="L1" s="1"/>
      <c r="M1" s="1"/>
      <c r="N1" s="1"/>
      <c r="O1" s="1"/>
      <c r="Q1" s="1"/>
      <c r="R1" s="1"/>
      <c r="S1" s="1"/>
      <c r="T1" s="1"/>
    </row>
    <row r="2" ht="12.75" customHeight="1">
      <c r="A2" s="1"/>
      <c r="B2" s="1"/>
      <c r="C2" s="1"/>
      <c r="D2" s="1"/>
      <c r="F2" s="1"/>
      <c r="G2" s="1"/>
      <c r="H2" s="1"/>
      <c r="I2" s="1"/>
      <c r="J2" s="1"/>
      <c r="K2" s="1"/>
      <c r="L2" s="1"/>
      <c r="M2" s="1"/>
      <c r="N2" s="1"/>
      <c r="O2" s="1"/>
      <c r="Q2" s="1"/>
      <c r="R2" s="1"/>
      <c r="S2" s="1"/>
      <c r="T2" s="1"/>
    </row>
    <row r="3" ht="12.75" customHeight="1">
      <c r="A3" s="1"/>
      <c r="B3" s="42" t="s">
        <v>162</v>
      </c>
      <c r="C3" s="1"/>
      <c r="D3" s="1"/>
      <c r="F3" s="1"/>
      <c r="G3" s="1"/>
      <c r="H3" s="1"/>
      <c r="I3" s="1"/>
      <c r="J3" s="1"/>
      <c r="K3" s="1"/>
      <c r="L3" s="1"/>
      <c r="M3" s="1"/>
      <c r="N3" s="1"/>
      <c r="O3" s="1"/>
      <c r="Q3" s="1"/>
      <c r="R3" s="1"/>
      <c r="S3" s="1"/>
      <c r="T3" s="1"/>
    </row>
    <row r="4" ht="24.0" customHeight="1">
      <c r="A4" s="1"/>
      <c r="B4" s="8" t="s">
        <v>3</v>
      </c>
      <c r="C4" s="8" t="s">
        <v>4</v>
      </c>
      <c r="D4" s="8" t="s">
        <v>5</v>
      </c>
      <c r="E4" s="8" t="s">
        <v>6</v>
      </c>
      <c r="F4" s="8" t="s">
        <v>7</v>
      </c>
      <c r="G4" s="8" t="s">
        <v>8</v>
      </c>
      <c r="H4" s="9" t="s">
        <v>9</v>
      </c>
      <c r="I4" s="10"/>
      <c r="J4" s="10"/>
      <c r="K4" s="11"/>
      <c r="L4" s="9" t="s">
        <v>10</v>
      </c>
      <c r="M4" s="10"/>
      <c r="N4" s="10"/>
      <c r="O4" s="11"/>
      <c r="P4" s="12" t="s">
        <v>11</v>
      </c>
      <c r="Q4" s="12" t="s">
        <v>12</v>
      </c>
      <c r="R4" s="12" t="s">
        <v>13</v>
      </c>
      <c r="S4" s="8" t="s">
        <v>14</v>
      </c>
      <c r="T4" s="1"/>
    </row>
    <row r="5" ht="9.0" customHeight="1">
      <c r="A5" s="1"/>
      <c r="B5" s="13"/>
      <c r="C5" s="39"/>
      <c r="D5" s="39"/>
      <c r="E5" s="39"/>
      <c r="F5" s="39"/>
      <c r="G5" s="39"/>
      <c r="H5" s="8" t="s">
        <v>15</v>
      </c>
      <c r="I5" s="8" t="s">
        <v>16</v>
      </c>
      <c r="J5" s="8" t="s">
        <v>17</v>
      </c>
      <c r="K5" s="8" t="s">
        <v>70</v>
      </c>
      <c r="L5" s="8" t="s">
        <v>19</v>
      </c>
      <c r="M5" s="8" t="s">
        <v>20</v>
      </c>
      <c r="N5" s="8" t="s">
        <v>21</v>
      </c>
      <c r="O5" s="12" t="s">
        <v>22</v>
      </c>
      <c r="P5" s="13"/>
      <c r="Q5" s="13"/>
      <c r="R5" s="13"/>
      <c r="S5" s="13"/>
      <c r="T5" s="1"/>
    </row>
    <row r="6" ht="15.0" customHeight="1">
      <c r="A6" s="1"/>
      <c r="B6" s="39"/>
      <c r="C6" s="14" t="s">
        <v>23</v>
      </c>
      <c r="D6" s="15" t="s">
        <v>23</v>
      </c>
      <c r="E6" s="15" t="s">
        <v>23</v>
      </c>
      <c r="F6" s="15" t="s">
        <v>23</v>
      </c>
      <c r="G6" s="15" t="s">
        <v>24</v>
      </c>
      <c r="H6" s="39"/>
      <c r="I6" s="39"/>
      <c r="J6" s="39"/>
      <c r="K6" s="39"/>
      <c r="L6" s="39"/>
      <c r="M6" s="39"/>
      <c r="N6" s="39"/>
      <c r="O6" s="39"/>
      <c r="P6" s="39"/>
      <c r="Q6" s="39"/>
      <c r="R6" s="39"/>
      <c r="S6" s="39"/>
      <c r="T6" s="1"/>
    </row>
    <row r="7" ht="13.5" customHeight="1">
      <c r="A7" s="1"/>
      <c r="B7" s="43" t="s">
        <v>104</v>
      </c>
      <c r="C7" s="10"/>
      <c r="D7" s="10"/>
      <c r="E7" s="10"/>
      <c r="F7" s="10"/>
      <c r="G7" s="10"/>
      <c r="H7" s="10"/>
      <c r="I7" s="10"/>
      <c r="J7" s="10"/>
      <c r="K7" s="10"/>
      <c r="L7" s="10"/>
      <c r="M7" s="10"/>
      <c r="N7" s="10"/>
      <c r="O7" s="10"/>
      <c r="P7" s="10"/>
      <c r="Q7" s="10"/>
      <c r="R7" s="10"/>
      <c r="S7" s="11"/>
      <c r="T7" s="1"/>
    </row>
    <row r="8" ht="13.5" customHeight="1">
      <c r="A8" s="1"/>
      <c r="B8" s="57" t="s">
        <v>26</v>
      </c>
      <c r="C8" s="10"/>
      <c r="D8" s="10"/>
      <c r="E8" s="10"/>
      <c r="F8" s="10"/>
      <c r="G8" s="10"/>
      <c r="H8" s="10"/>
      <c r="I8" s="10"/>
      <c r="J8" s="10"/>
      <c r="K8" s="10"/>
      <c r="L8" s="10"/>
      <c r="M8" s="10"/>
      <c r="N8" s="10"/>
      <c r="O8" s="10"/>
      <c r="P8" s="10"/>
      <c r="Q8" s="10"/>
      <c r="R8" s="10"/>
      <c r="S8" s="11"/>
      <c r="T8" s="1"/>
    </row>
    <row r="9" ht="12.75" customHeight="1">
      <c r="A9" s="19"/>
      <c r="B9" s="20" t="s">
        <v>105</v>
      </c>
      <c r="C9" s="20">
        <v>230.0</v>
      </c>
      <c r="D9" s="90">
        <v>13.82</v>
      </c>
      <c r="E9" s="90">
        <v>8.97</v>
      </c>
      <c r="F9" s="90">
        <v>5.98</v>
      </c>
      <c r="G9" s="90">
        <v>371.0</v>
      </c>
      <c r="H9" s="90">
        <v>0.03</v>
      </c>
      <c r="I9" s="90">
        <v>0.92</v>
      </c>
      <c r="J9" s="90">
        <v>390.22</v>
      </c>
      <c r="K9" s="90">
        <v>5.86</v>
      </c>
      <c r="L9" s="90">
        <v>316.0</v>
      </c>
      <c r="M9" s="90">
        <v>384.0</v>
      </c>
      <c r="N9" s="90">
        <v>25.3</v>
      </c>
      <c r="O9" s="90">
        <v>0.34</v>
      </c>
      <c r="P9" s="90">
        <v>0.82</v>
      </c>
      <c r="Q9" s="90">
        <v>0.0</v>
      </c>
      <c r="R9" s="20">
        <v>231.0</v>
      </c>
      <c r="S9" s="20" t="s">
        <v>28</v>
      </c>
      <c r="T9" s="71"/>
    </row>
    <row r="10" ht="12.75" customHeight="1">
      <c r="A10" s="19"/>
      <c r="B10" s="68" t="s">
        <v>32</v>
      </c>
      <c r="C10" s="32">
        <v>10.0</v>
      </c>
      <c r="D10" s="91">
        <v>0.08</v>
      </c>
      <c r="E10" s="91">
        <v>7.2</v>
      </c>
      <c r="F10" s="91">
        <v>0.08</v>
      </c>
      <c r="G10" s="91">
        <v>74.89</v>
      </c>
      <c r="H10" s="91">
        <v>0.0</v>
      </c>
      <c r="I10" s="91">
        <v>0.0</v>
      </c>
      <c r="J10" s="91">
        <v>30.0</v>
      </c>
      <c r="K10" s="91">
        <v>0.1</v>
      </c>
      <c r="L10" s="91">
        <v>1.2</v>
      </c>
      <c r="M10" s="91">
        <v>0.05</v>
      </c>
      <c r="N10" s="91">
        <v>0.0</v>
      </c>
      <c r="O10" s="91">
        <v>0.02</v>
      </c>
      <c r="P10" s="91">
        <v>0.01</v>
      </c>
      <c r="Q10" s="91">
        <v>0.9</v>
      </c>
      <c r="R10" s="32">
        <v>13.0</v>
      </c>
      <c r="S10" s="32" t="s">
        <v>28</v>
      </c>
      <c r="T10" s="71"/>
    </row>
    <row r="11" ht="12.75" customHeight="1">
      <c r="A11" s="19"/>
      <c r="B11" s="68" t="s">
        <v>74</v>
      </c>
      <c r="C11" s="32">
        <v>200.0</v>
      </c>
      <c r="D11" s="91">
        <v>0.0</v>
      </c>
      <c r="E11" s="91">
        <v>0.05</v>
      </c>
      <c r="F11" s="91">
        <v>10.02</v>
      </c>
      <c r="G11" s="91">
        <v>40.0</v>
      </c>
      <c r="H11" s="91">
        <v>0.0</v>
      </c>
      <c r="I11" s="91">
        <v>0.0</v>
      </c>
      <c r="J11" s="91">
        <v>0.0</v>
      </c>
      <c r="K11" s="91">
        <v>0.0</v>
      </c>
      <c r="L11" s="91">
        <v>5.22</v>
      </c>
      <c r="M11" s="91">
        <v>8.24</v>
      </c>
      <c r="N11" s="91">
        <v>4.44</v>
      </c>
      <c r="O11" s="91">
        <v>0.85</v>
      </c>
      <c r="P11" s="91">
        <v>0.01</v>
      </c>
      <c r="Q11" s="91">
        <v>0.0</v>
      </c>
      <c r="R11" s="32">
        <v>420.0</v>
      </c>
      <c r="S11" s="32" t="s">
        <v>28</v>
      </c>
      <c r="T11" s="71"/>
    </row>
    <row r="12" ht="12.75" customHeight="1">
      <c r="A12" s="19"/>
      <c r="B12" s="20" t="s">
        <v>163</v>
      </c>
      <c r="C12" s="20">
        <v>50.0</v>
      </c>
      <c r="D12" s="90">
        <v>1.55</v>
      </c>
      <c r="E12" s="90">
        <v>0.1</v>
      </c>
      <c r="F12" s="90">
        <v>3.0</v>
      </c>
      <c r="G12" s="90">
        <v>20.0</v>
      </c>
      <c r="H12" s="90">
        <v>0.55</v>
      </c>
      <c r="I12" s="90">
        <v>5.0</v>
      </c>
      <c r="J12" s="90">
        <v>0.1</v>
      </c>
      <c r="K12" s="90">
        <v>10.0</v>
      </c>
      <c r="L12" s="90">
        <v>31.0</v>
      </c>
      <c r="M12" s="90">
        <v>10.5</v>
      </c>
      <c r="N12" s="90">
        <v>0.35</v>
      </c>
      <c r="O12" s="90">
        <v>0.35</v>
      </c>
      <c r="P12" s="90">
        <v>0.0329</v>
      </c>
      <c r="Q12" s="90">
        <v>0.35</v>
      </c>
      <c r="R12" s="20">
        <v>22.0</v>
      </c>
      <c r="S12" s="20" t="s">
        <v>28</v>
      </c>
      <c r="T12" s="71"/>
    </row>
    <row r="13" ht="12.75" customHeight="1">
      <c r="A13" s="19"/>
      <c r="B13" s="68" t="s">
        <v>33</v>
      </c>
      <c r="C13" s="32">
        <v>60.0</v>
      </c>
      <c r="D13" s="91">
        <v>4.0</v>
      </c>
      <c r="E13" s="91">
        <v>2.7</v>
      </c>
      <c r="F13" s="91">
        <v>30.6</v>
      </c>
      <c r="G13" s="91">
        <v>164.4</v>
      </c>
      <c r="H13" s="91">
        <v>0.06</v>
      </c>
      <c r="I13" s="91">
        <v>0.0</v>
      </c>
      <c r="J13" s="91">
        <v>0.0</v>
      </c>
      <c r="K13" s="91">
        <v>0.96</v>
      </c>
      <c r="L13" s="91">
        <v>14.55</v>
      </c>
      <c r="M13" s="91">
        <v>0.0</v>
      </c>
      <c r="N13" s="91">
        <v>8.4</v>
      </c>
      <c r="O13" s="91">
        <v>2.22</v>
      </c>
      <c r="P13" s="91">
        <v>0.015</v>
      </c>
      <c r="Q13" s="91">
        <v>0.0</v>
      </c>
      <c r="R13" s="32">
        <v>18.0</v>
      </c>
      <c r="S13" s="32" t="s">
        <v>28</v>
      </c>
      <c r="T13" s="71"/>
    </row>
    <row r="14" ht="12.75" customHeight="1">
      <c r="A14" s="19"/>
      <c r="B14" s="92" t="s">
        <v>34</v>
      </c>
      <c r="C14" s="93" t="str">
        <f t="shared" ref="C14:Q14" si="1">SUM(C9:C13)</f>
        <v>550</v>
      </c>
      <c r="D14" s="94" t="str">
        <f t="shared" si="1"/>
        <v>19.45</v>
      </c>
      <c r="E14" s="94" t="str">
        <f t="shared" si="1"/>
        <v>19.02</v>
      </c>
      <c r="F14" s="94" t="str">
        <f t="shared" si="1"/>
        <v>49.68</v>
      </c>
      <c r="G14" s="94" t="str">
        <f t="shared" si="1"/>
        <v>670.29</v>
      </c>
      <c r="H14" s="94" t="str">
        <f t="shared" si="1"/>
        <v>0.64</v>
      </c>
      <c r="I14" s="94" t="str">
        <f t="shared" si="1"/>
        <v>5.92</v>
      </c>
      <c r="J14" s="94" t="str">
        <f t="shared" si="1"/>
        <v>420.32</v>
      </c>
      <c r="K14" s="94" t="str">
        <f t="shared" si="1"/>
        <v>16.92</v>
      </c>
      <c r="L14" s="94" t="str">
        <f t="shared" si="1"/>
        <v>367.97</v>
      </c>
      <c r="M14" s="94" t="str">
        <f t="shared" si="1"/>
        <v>402.79</v>
      </c>
      <c r="N14" s="94" t="str">
        <f t="shared" si="1"/>
        <v>38.49</v>
      </c>
      <c r="O14" s="94" t="str">
        <f t="shared" si="1"/>
        <v>3.78</v>
      </c>
      <c r="P14" s="94" t="str">
        <f t="shared" si="1"/>
        <v>0.89</v>
      </c>
      <c r="Q14" s="94" t="str">
        <f t="shared" si="1"/>
        <v>1.25</v>
      </c>
      <c r="R14" s="25"/>
      <c r="S14" s="89"/>
      <c r="T14" s="71"/>
    </row>
    <row r="15" ht="12.75" customHeight="1">
      <c r="A15" s="19"/>
      <c r="B15" s="41" t="s">
        <v>35</v>
      </c>
      <c r="C15" s="41"/>
      <c r="D15" s="41"/>
      <c r="E15" s="41"/>
      <c r="F15" s="94"/>
      <c r="G15" s="41"/>
      <c r="H15" s="41"/>
      <c r="I15" s="41"/>
      <c r="J15" s="41"/>
      <c r="K15" s="41"/>
      <c r="L15" s="41"/>
      <c r="M15" s="41"/>
      <c r="N15" s="41"/>
      <c r="O15" s="41"/>
      <c r="P15" s="41"/>
      <c r="Q15" s="41"/>
      <c r="R15" s="41"/>
      <c r="S15" s="41"/>
      <c r="T15" s="71"/>
    </row>
    <row r="16" ht="12.75" customHeight="1">
      <c r="A16" s="19"/>
      <c r="B16" s="20" t="s">
        <v>164</v>
      </c>
      <c r="C16" s="20">
        <v>100.0</v>
      </c>
      <c r="D16" s="90">
        <v>2.0</v>
      </c>
      <c r="E16" s="90">
        <v>4.51</v>
      </c>
      <c r="F16" s="90">
        <v>9.0</v>
      </c>
      <c r="G16" s="90">
        <v>112.16</v>
      </c>
      <c r="H16" s="90">
        <v>1.17</v>
      </c>
      <c r="I16" s="90">
        <v>16.43</v>
      </c>
      <c r="J16" s="90">
        <v>130.0</v>
      </c>
      <c r="K16" s="90">
        <v>7.67</v>
      </c>
      <c r="L16" s="90">
        <v>45.6</v>
      </c>
      <c r="M16" s="90">
        <v>71.85</v>
      </c>
      <c r="N16" s="90">
        <v>6.95</v>
      </c>
      <c r="O16" s="90">
        <v>1.2</v>
      </c>
      <c r="P16" s="90">
        <v>0.07</v>
      </c>
      <c r="Q16" s="90">
        <v>4.95</v>
      </c>
      <c r="R16" s="20">
        <v>67.0</v>
      </c>
      <c r="S16" s="34" t="s">
        <v>165</v>
      </c>
      <c r="T16" s="71"/>
    </row>
    <row r="17" ht="12.75" customHeight="1">
      <c r="A17" s="19"/>
      <c r="B17" s="20" t="s">
        <v>109</v>
      </c>
      <c r="C17" s="20">
        <v>250.0</v>
      </c>
      <c r="D17" s="90">
        <v>2.69</v>
      </c>
      <c r="E17" s="90">
        <v>6.0</v>
      </c>
      <c r="F17" s="90">
        <v>12.0</v>
      </c>
      <c r="G17" s="90">
        <v>113.0</v>
      </c>
      <c r="H17" s="90">
        <v>0.1</v>
      </c>
      <c r="I17" s="90">
        <v>20.5</v>
      </c>
      <c r="J17" s="90">
        <v>100.0</v>
      </c>
      <c r="K17" s="90">
        <v>0.25</v>
      </c>
      <c r="L17" s="90">
        <v>34.0</v>
      </c>
      <c r="M17" s="90">
        <v>156.0</v>
      </c>
      <c r="N17" s="90">
        <v>32.25</v>
      </c>
      <c r="O17" s="90">
        <v>2.5</v>
      </c>
      <c r="P17" s="90">
        <v>0.2</v>
      </c>
      <c r="Q17" s="90">
        <v>0.0</v>
      </c>
      <c r="R17" s="20">
        <v>99.0</v>
      </c>
      <c r="S17" s="34" t="s">
        <v>108</v>
      </c>
      <c r="T17" s="71"/>
    </row>
    <row r="18" ht="12.75" customHeight="1">
      <c r="A18" s="19"/>
      <c r="B18" s="20" t="s">
        <v>110</v>
      </c>
      <c r="C18" s="20">
        <v>200.0</v>
      </c>
      <c r="D18" s="90">
        <v>17.71</v>
      </c>
      <c r="E18" s="90">
        <v>19.02</v>
      </c>
      <c r="F18" s="90">
        <v>56.6</v>
      </c>
      <c r="G18" s="90">
        <v>388.0</v>
      </c>
      <c r="H18" s="90">
        <v>0.52</v>
      </c>
      <c r="I18" s="90">
        <v>0.0</v>
      </c>
      <c r="J18" s="90">
        <v>40.0</v>
      </c>
      <c r="K18" s="90">
        <v>0.28</v>
      </c>
      <c r="L18" s="90">
        <v>85.12</v>
      </c>
      <c r="M18" s="90">
        <v>1.68</v>
      </c>
      <c r="N18" s="90">
        <v>49.4</v>
      </c>
      <c r="O18" s="90">
        <v>4.76</v>
      </c>
      <c r="P18" s="90">
        <v>0.28</v>
      </c>
      <c r="Q18" s="90">
        <v>0.0</v>
      </c>
      <c r="R18" s="20">
        <v>504.0</v>
      </c>
      <c r="S18" s="20" t="s">
        <v>28</v>
      </c>
      <c r="T18" s="71"/>
    </row>
    <row r="19" ht="26.25" customHeight="1">
      <c r="A19" s="19"/>
      <c r="B19" s="31" t="s">
        <v>111</v>
      </c>
      <c r="C19" s="32">
        <v>200.0</v>
      </c>
      <c r="D19" s="91">
        <v>0.0</v>
      </c>
      <c r="E19" s="91">
        <v>0.0</v>
      </c>
      <c r="F19" s="91">
        <v>23.44</v>
      </c>
      <c r="G19" s="91">
        <v>34.2</v>
      </c>
      <c r="H19" s="91">
        <v>0.009</v>
      </c>
      <c r="I19" s="91">
        <v>2.8</v>
      </c>
      <c r="J19" s="91">
        <v>0.01</v>
      </c>
      <c r="K19" s="91">
        <v>0.06</v>
      </c>
      <c r="L19" s="91">
        <v>7.6</v>
      </c>
      <c r="M19" s="91">
        <v>0.0</v>
      </c>
      <c r="N19" s="91">
        <v>2.1</v>
      </c>
      <c r="O19" s="91">
        <v>0.04</v>
      </c>
      <c r="P19" s="91">
        <v>0.28</v>
      </c>
      <c r="Q19" s="91">
        <v>0.6</v>
      </c>
      <c r="R19" s="32">
        <v>817.0</v>
      </c>
      <c r="S19" s="68" t="s">
        <v>30</v>
      </c>
      <c r="T19" s="71"/>
    </row>
    <row r="20" ht="12.75" customHeight="1">
      <c r="A20" s="19"/>
      <c r="B20" s="68" t="s">
        <v>33</v>
      </c>
      <c r="C20" s="32">
        <v>20.0</v>
      </c>
      <c r="D20" s="91">
        <v>2.0</v>
      </c>
      <c r="E20" s="91">
        <v>0.9</v>
      </c>
      <c r="F20" s="91">
        <v>10.2</v>
      </c>
      <c r="G20" s="91">
        <v>54.8</v>
      </c>
      <c r="H20" s="91">
        <v>0.022</v>
      </c>
      <c r="I20" s="91">
        <v>0.0</v>
      </c>
      <c r="J20" s="91">
        <v>0.0</v>
      </c>
      <c r="K20" s="91">
        <v>0.34</v>
      </c>
      <c r="L20" s="91">
        <v>4.7</v>
      </c>
      <c r="M20" s="91">
        <v>0.0</v>
      </c>
      <c r="N20" s="91">
        <v>2.6</v>
      </c>
      <c r="O20" s="91">
        <v>0.24</v>
      </c>
      <c r="P20" s="91">
        <v>0.006</v>
      </c>
      <c r="Q20" s="91">
        <v>0.0</v>
      </c>
      <c r="R20" s="32">
        <v>18.0</v>
      </c>
      <c r="S20" s="20" t="s">
        <v>28</v>
      </c>
      <c r="T20" s="71"/>
    </row>
    <row r="21" ht="12.75" customHeight="1">
      <c r="A21" s="19"/>
      <c r="B21" s="31" t="s">
        <v>41</v>
      </c>
      <c r="C21" s="32">
        <v>40.0</v>
      </c>
      <c r="D21" s="91">
        <v>3.0</v>
      </c>
      <c r="E21" s="91">
        <v>1.0</v>
      </c>
      <c r="F21" s="91">
        <v>17.0</v>
      </c>
      <c r="G21" s="91">
        <v>103.6</v>
      </c>
      <c r="H21" s="91">
        <v>0.044</v>
      </c>
      <c r="I21" s="91">
        <v>0.0</v>
      </c>
      <c r="J21" s="91">
        <v>0.0</v>
      </c>
      <c r="K21" s="91">
        <v>0.638</v>
      </c>
      <c r="L21" s="91">
        <v>11.6</v>
      </c>
      <c r="M21" s="91">
        <v>0.0</v>
      </c>
      <c r="N21" s="91">
        <v>5.6</v>
      </c>
      <c r="O21" s="91">
        <v>1.48</v>
      </c>
      <c r="P21" s="91">
        <v>0.012</v>
      </c>
      <c r="Q21" s="91">
        <v>0.0</v>
      </c>
      <c r="R21" s="32">
        <v>19.0</v>
      </c>
      <c r="S21" s="20" t="s">
        <v>28</v>
      </c>
      <c r="T21" s="71"/>
    </row>
    <row r="22" ht="12.75" customHeight="1">
      <c r="A22" s="19"/>
      <c r="B22" s="26" t="s">
        <v>42</v>
      </c>
      <c r="C22" s="95" t="str">
        <f t="shared" ref="C22:Q22" si="2">SUM(C16:C21)</f>
        <v>810</v>
      </c>
      <c r="D22" s="96" t="str">
        <f t="shared" si="2"/>
        <v>27.40</v>
      </c>
      <c r="E22" s="96" t="str">
        <f t="shared" si="2"/>
        <v>31.43</v>
      </c>
      <c r="F22" s="96" t="str">
        <f t="shared" si="2"/>
        <v>128.24</v>
      </c>
      <c r="G22" s="96" t="str">
        <f t="shared" si="2"/>
        <v>805.76</v>
      </c>
      <c r="H22" s="96" t="str">
        <f t="shared" si="2"/>
        <v>1.87</v>
      </c>
      <c r="I22" s="96" t="str">
        <f t="shared" si="2"/>
        <v>39.73</v>
      </c>
      <c r="J22" s="96" t="str">
        <f t="shared" si="2"/>
        <v>270.01</v>
      </c>
      <c r="K22" s="96" t="str">
        <f t="shared" si="2"/>
        <v>9.24</v>
      </c>
      <c r="L22" s="96" t="str">
        <f t="shared" si="2"/>
        <v>188.62</v>
      </c>
      <c r="M22" s="96" t="str">
        <f t="shared" si="2"/>
        <v>229.53</v>
      </c>
      <c r="N22" s="96" t="str">
        <f t="shared" si="2"/>
        <v>98.90</v>
      </c>
      <c r="O22" s="96" t="str">
        <f t="shared" si="2"/>
        <v>10.22</v>
      </c>
      <c r="P22" s="96" t="str">
        <f t="shared" si="2"/>
        <v>0.85</v>
      </c>
      <c r="Q22" s="96" t="str">
        <f t="shared" si="2"/>
        <v>5.55</v>
      </c>
      <c r="R22" s="26"/>
      <c r="S22" s="79"/>
      <c r="T22" s="71"/>
    </row>
    <row r="23" ht="12.75" customHeight="1">
      <c r="A23" s="19"/>
      <c r="B23" s="30" t="s">
        <v>43</v>
      </c>
      <c r="C23" s="10"/>
      <c r="D23" s="10"/>
      <c r="E23" s="10"/>
      <c r="F23" s="10"/>
      <c r="G23" s="10"/>
      <c r="H23" s="10"/>
      <c r="I23" s="10"/>
      <c r="J23" s="10"/>
      <c r="K23" s="10"/>
      <c r="L23" s="10"/>
      <c r="M23" s="10"/>
      <c r="N23" s="10"/>
      <c r="O23" s="10"/>
      <c r="P23" s="10"/>
      <c r="Q23" s="10"/>
      <c r="R23" s="10"/>
      <c r="S23" s="11"/>
      <c r="T23" s="71"/>
    </row>
    <row r="24" ht="12.75" customHeight="1">
      <c r="A24" s="19"/>
      <c r="B24" s="20" t="s">
        <v>112</v>
      </c>
      <c r="C24" s="21">
        <v>150.0</v>
      </c>
      <c r="D24" s="22">
        <v>11.2</v>
      </c>
      <c r="E24" s="22">
        <v>5.35</v>
      </c>
      <c r="F24" s="22">
        <v>26.55</v>
      </c>
      <c r="G24" s="22">
        <v>282.0</v>
      </c>
      <c r="H24" s="22">
        <v>0.16</v>
      </c>
      <c r="I24" s="22">
        <v>2.0</v>
      </c>
      <c r="J24" s="22">
        <v>40.68</v>
      </c>
      <c r="K24" s="22">
        <v>2.81</v>
      </c>
      <c r="L24" s="22">
        <v>200.0</v>
      </c>
      <c r="M24" s="22">
        <v>218.9</v>
      </c>
      <c r="N24" s="22">
        <v>48.9</v>
      </c>
      <c r="O24" s="22">
        <v>1.38</v>
      </c>
      <c r="P24" s="22">
        <v>0.28</v>
      </c>
      <c r="Q24" s="22">
        <v>0.0</v>
      </c>
      <c r="R24" s="20">
        <v>436.0</v>
      </c>
      <c r="S24" s="20" t="s">
        <v>30</v>
      </c>
      <c r="T24" s="71"/>
    </row>
    <row r="25" ht="12.75" customHeight="1">
      <c r="A25" s="19"/>
      <c r="B25" s="20" t="s">
        <v>73</v>
      </c>
      <c r="C25" s="32">
        <v>30.0</v>
      </c>
      <c r="D25" s="91">
        <v>1.5</v>
      </c>
      <c r="E25" s="91">
        <v>2.55</v>
      </c>
      <c r="F25" s="91">
        <v>16.65</v>
      </c>
      <c r="G25" s="91">
        <v>96.0</v>
      </c>
      <c r="H25" s="91">
        <v>0.02</v>
      </c>
      <c r="I25" s="91">
        <v>0.06</v>
      </c>
      <c r="J25" s="91">
        <v>13.2</v>
      </c>
      <c r="K25" s="91">
        <v>0.6</v>
      </c>
      <c r="L25" s="91">
        <v>92.1</v>
      </c>
      <c r="M25" s="91">
        <v>67.5</v>
      </c>
      <c r="N25" s="91">
        <v>10.2</v>
      </c>
      <c r="O25" s="91">
        <v>0.6</v>
      </c>
      <c r="P25" s="91">
        <v>0.12</v>
      </c>
      <c r="Q25" s="91">
        <v>0.0</v>
      </c>
      <c r="R25" s="20">
        <v>371.0</v>
      </c>
      <c r="S25" s="20" t="s">
        <v>28</v>
      </c>
      <c r="T25" s="71"/>
    </row>
    <row r="26" ht="12.75" customHeight="1">
      <c r="A26" s="19"/>
      <c r="B26" s="34" t="s">
        <v>31</v>
      </c>
      <c r="C26" s="32">
        <v>100.0</v>
      </c>
      <c r="D26" s="91">
        <v>0.0</v>
      </c>
      <c r="E26" s="91">
        <v>0.0</v>
      </c>
      <c r="F26" s="91">
        <v>11.0</v>
      </c>
      <c r="G26" s="91">
        <v>47.0</v>
      </c>
      <c r="H26" s="91">
        <v>0.03</v>
      </c>
      <c r="I26" s="91">
        <v>10.0</v>
      </c>
      <c r="J26" s="91">
        <v>0.0</v>
      </c>
      <c r="K26" s="91">
        <v>0.2</v>
      </c>
      <c r="L26" s="91">
        <v>44.0</v>
      </c>
      <c r="M26" s="91">
        <v>100.0</v>
      </c>
      <c r="N26" s="91">
        <v>11.0</v>
      </c>
      <c r="O26" s="91">
        <v>0.1</v>
      </c>
      <c r="P26" s="91">
        <v>0.03</v>
      </c>
      <c r="Q26" s="91">
        <v>0.0</v>
      </c>
      <c r="R26" s="20">
        <v>403.0</v>
      </c>
      <c r="S26" s="20" t="s">
        <v>28</v>
      </c>
      <c r="T26" s="71"/>
    </row>
    <row r="27" ht="12.75" customHeight="1">
      <c r="A27" s="19"/>
      <c r="B27" s="34" t="s">
        <v>82</v>
      </c>
      <c r="C27" s="32">
        <v>200.0</v>
      </c>
      <c r="D27" s="91">
        <v>0.2</v>
      </c>
      <c r="E27" s="91">
        <v>0.0</v>
      </c>
      <c r="F27" s="91">
        <v>21.0</v>
      </c>
      <c r="G27" s="91">
        <v>86.0</v>
      </c>
      <c r="H27" s="91">
        <v>0.01</v>
      </c>
      <c r="I27" s="91">
        <v>40.0</v>
      </c>
      <c r="J27" s="91">
        <v>0.0</v>
      </c>
      <c r="K27" s="91">
        <v>0.14</v>
      </c>
      <c r="L27" s="91">
        <v>2.48</v>
      </c>
      <c r="M27" s="91">
        <v>6.6</v>
      </c>
      <c r="N27" s="91">
        <v>7.82</v>
      </c>
      <c r="O27" s="91">
        <v>0.32</v>
      </c>
      <c r="P27" s="91">
        <v>0.01</v>
      </c>
      <c r="Q27" s="91">
        <v>0.0</v>
      </c>
      <c r="R27" s="20">
        <v>457.0</v>
      </c>
      <c r="S27" s="20" t="s">
        <v>28</v>
      </c>
      <c r="T27" s="71"/>
    </row>
    <row r="28" ht="12.75" customHeight="1">
      <c r="A28" s="19"/>
      <c r="B28" s="20" t="s">
        <v>33</v>
      </c>
      <c r="C28" s="20">
        <v>60.0</v>
      </c>
      <c r="D28" s="91">
        <v>4.0</v>
      </c>
      <c r="E28" s="91">
        <v>2.7</v>
      </c>
      <c r="F28" s="91">
        <v>30.6</v>
      </c>
      <c r="G28" s="91">
        <v>164.4</v>
      </c>
      <c r="H28" s="91">
        <v>164.4</v>
      </c>
      <c r="I28" s="91">
        <v>0.06</v>
      </c>
      <c r="J28" s="91">
        <v>0.0</v>
      </c>
      <c r="K28" s="91">
        <v>0.0</v>
      </c>
      <c r="L28" s="91">
        <v>0.96</v>
      </c>
      <c r="M28" s="91">
        <v>14.55</v>
      </c>
      <c r="N28" s="91">
        <v>0.0</v>
      </c>
      <c r="O28" s="91">
        <v>8.4</v>
      </c>
      <c r="P28" s="91">
        <v>2.22</v>
      </c>
      <c r="Q28" s="91">
        <v>0.0</v>
      </c>
      <c r="R28" s="91">
        <v>0.0</v>
      </c>
      <c r="S28" s="20" t="s">
        <v>28</v>
      </c>
      <c r="T28" s="19"/>
    </row>
    <row r="29" ht="12.75" customHeight="1">
      <c r="A29" s="19"/>
      <c r="B29" s="26" t="s">
        <v>49</v>
      </c>
      <c r="C29" s="80" t="str">
        <f t="shared" ref="C29:Q29" si="3">SUM(C24:C28)</f>
        <v>540</v>
      </c>
      <c r="D29" s="29" t="str">
        <f t="shared" si="3"/>
        <v>16.90</v>
      </c>
      <c r="E29" s="29" t="str">
        <f t="shared" si="3"/>
        <v>10.60</v>
      </c>
      <c r="F29" s="29" t="str">
        <f t="shared" si="3"/>
        <v>105.80</v>
      </c>
      <c r="G29" s="29" t="str">
        <f t="shared" si="3"/>
        <v>675.40</v>
      </c>
      <c r="H29" s="28" t="str">
        <f t="shared" si="3"/>
        <v>164.62</v>
      </c>
      <c r="I29" s="28" t="str">
        <f t="shared" si="3"/>
        <v>52.12</v>
      </c>
      <c r="J29" s="28" t="str">
        <f t="shared" si="3"/>
        <v>53.88</v>
      </c>
      <c r="K29" s="28" t="str">
        <f t="shared" si="3"/>
        <v>3.75</v>
      </c>
      <c r="L29" s="28" t="str">
        <f t="shared" si="3"/>
        <v>339.54</v>
      </c>
      <c r="M29" s="28" t="str">
        <f t="shared" si="3"/>
        <v>407.55</v>
      </c>
      <c r="N29" s="28" t="str">
        <f t="shared" si="3"/>
        <v>77.92</v>
      </c>
      <c r="O29" s="28" t="str">
        <f t="shared" si="3"/>
        <v>10.80</v>
      </c>
      <c r="P29" s="28" t="str">
        <f t="shared" si="3"/>
        <v>2.66</v>
      </c>
      <c r="Q29" s="28" t="str">
        <f t="shared" si="3"/>
        <v>0.00</v>
      </c>
      <c r="R29" s="26"/>
      <c r="S29" s="79"/>
      <c r="T29" s="71"/>
    </row>
    <row r="30" ht="12.75" customHeight="1">
      <c r="A30" s="19"/>
      <c r="B30" s="35" t="s">
        <v>50</v>
      </c>
      <c r="C30" s="36"/>
      <c r="D30" s="97" t="str">
        <f t="shared" ref="D30:Q30" si="4">D14+D22</f>
        <v>46.85</v>
      </c>
      <c r="E30" s="97" t="str">
        <f t="shared" si="4"/>
        <v>50.45</v>
      </c>
      <c r="F30" s="97" t="str">
        <f t="shared" si="4"/>
        <v>177.92</v>
      </c>
      <c r="G30" s="97" t="str">
        <f t="shared" si="4"/>
        <v>1476.05</v>
      </c>
      <c r="H30" s="37" t="str">
        <f t="shared" si="4"/>
        <v>2.51</v>
      </c>
      <c r="I30" s="37" t="str">
        <f t="shared" si="4"/>
        <v>45.65</v>
      </c>
      <c r="J30" s="37" t="str">
        <f t="shared" si="4"/>
        <v>690.33</v>
      </c>
      <c r="K30" s="37" t="str">
        <f t="shared" si="4"/>
        <v>26.16</v>
      </c>
      <c r="L30" s="37" t="str">
        <f t="shared" si="4"/>
        <v>556.59</v>
      </c>
      <c r="M30" s="37" t="str">
        <f t="shared" si="4"/>
        <v>632.32</v>
      </c>
      <c r="N30" s="37" t="str">
        <f t="shared" si="4"/>
        <v>137.39</v>
      </c>
      <c r="O30" s="37" t="str">
        <f t="shared" si="4"/>
        <v>14.00</v>
      </c>
      <c r="P30" s="37" t="str">
        <f t="shared" si="4"/>
        <v>1.74</v>
      </c>
      <c r="Q30" s="37" t="str">
        <f t="shared" si="4"/>
        <v>6.80</v>
      </c>
      <c r="R30" s="35"/>
      <c r="S30" s="82"/>
      <c r="T30" s="71"/>
    </row>
    <row r="31" ht="12.75" customHeight="1">
      <c r="A31" s="19"/>
      <c r="B31" s="35" t="s">
        <v>51</v>
      </c>
      <c r="C31" s="36"/>
      <c r="D31" s="97" t="str">
        <f t="shared" ref="D31:Q31" si="5">D22+D29</f>
        <v>44.30</v>
      </c>
      <c r="E31" s="97" t="str">
        <f t="shared" si="5"/>
        <v>42.03</v>
      </c>
      <c r="F31" s="97" t="str">
        <f t="shared" si="5"/>
        <v>234.04</v>
      </c>
      <c r="G31" s="97" t="str">
        <f t="shared" si="5"/>
        <v>1481.16</v>
      </c>
      <c r="H31" s="37" t="str">
        <f t="shared" si="5"/>
        <v>166.49</v>
      </c>
      <c r="I31" s="37" t="str">
        <f t="shared" si="5"/>
        <v>91.85</v>
      </c>
      <c r="J31" s="37" t="str">
        <f t="shared" si="5"/>
        <v>323.89</v>
      </c>
      <c r="K31" s="37" t="str">
        <f t="shared" si="5"/>
        <v>12.99</v>
      </c>
      <c r="L31" s="37" t="str">
        <f t="shared" si="5"/>
        <v>528.16</v>
      </c>
      <c r="M31" s="37" t="str">
        <f t="shared" si="5"/>
        <v>637.08</v>
      </c>
      <c r="N31" s="37" t="str">
        <f t="shared" si="5"/>
        <v>176.82</v>
      </c>
      <c r="O31" s="37" t="str">
        <f t="shared" si="5"/>
        <v>21.02</v>
      </c>
      <c r="P31" s="37" t="str">
        <f t="shared" si="5"/>
        <v>3.51</v>
      </c>
      <c r="Q31" s="37" t="str">
        <f t="shared" si="5"/>
        <v>5.55</v>
      </c>
      <c r="R31" s="35"/>
      <c r="S31" s="82"/>
      <c r="T31" s="71"/>
    </row>
    <row r="32" ht="12.75" customHeight="1">
      <c r="A32" s="19"/>
      <c r="B32" s="35" t="s">
        <v>113</v>
      </c>
      <c r="C32" s="36"/>
      <c r="D32" s="97" t="str">
        <f>'5-11кл.понедельник'!D31+'5-11кл.вторник'!D31+'5-11кл.среда'!D31+'5-11кл.четверг'!D33+'5-11кл.пятница'!D30</f>
        <v>231.05</v>
      </c>
      <c r="E32" s="97" t="str">
        <f>'5-11кл.понедельник'!E31+'5-11кл.вторник'!E31+'5-11кл.среда'!E31+'5-11кл.четверг'!E33+'5-11кл.пятница'!E30</f>
        <v>258.96</v>
      </c>
      <c r="F32" s="97" t="str">
        <f>'5-11кл.понедельник'!F31+'5-11кл.вторник'!F31+'5-11кл.среда'!F31+'5-11кл.четверг'!F33+'5-11кл.пятница'!F30</f>
        <v>942.45</v>
      </c>
      <c r="G32" s="97" t="str">
        <f>'5-11кл.понедельник'!G31+'5-11кл.вторник'!G31+'5-11кл.среда'!G31+'5-11кл.четверг'!G33+'5-11кл.пятница'!G30</f>
        <v>7655.16</v>
      </c>
      <c r="H32" s="37" t="str">
        <f>'5-11кл.понедельник'!H31+'5-11кл.вторник'!H31+'5-11кл.среда'!H31+'5-11кл.четверг'!H33+'5-11кл.пятница'!H30</f>
        <v>8.34</v>
      </c>
      <c r="I32" s="37" t="str">
        <f>'5-11кл.понедельник'!I31+'5-11кл.вторник'!I31+'5-11кл.среда'!I31+'5-11кл.четверг'!I33+'5-11кл.пятница'!I30</f>
        <v>298.05</v>
      </c>
      <c r="J32" s="37" t="str">
        <f>'5-11кл.понедельник'!J31+'5-11кл.вторник'!J31+'5-11кл.среда'!J31+'5-11кл.четверг'!J33+'5-11кл.пятница'!J30</f>
        <v>2426.57</v>
      </c>
      <c r="K32" s="37" t="str">
        <f>'5-11кл.понедельник'!K31+'5-11кл.вторник'!K31+'5-11кл.среда'!K31+'5-11кл.четверг'!K33+'5-11кл.пятница'!K30</f>
        <v>65.92</v>
      </c>
      <c r="L32" s="37" t="str">
        <f>'5-11кл.понедельник'!L31+'5-11кл.вторник'!L31+'5-11кл.среда'!L31+'5-11кл.четверг'!L33+'5-11кл.пятница'!L30</f>
        <v>2875.67</v>
      </c>
      <c r="M32" s="37" t="str">
        <f>'5-11кл.понедельник'!M31+'5-11кл.вторник'!M31+'5-11кл.среда'!M31+'5-11кл.четверг'!M33+'5-11кл.пятница'!M30</f>
        <v>4148.70</v>
      </c>
      <c r="N32" s="37" t="str">
        <f>'5-11кл.понедельник'!N31+'5-11кл.вторник'!N31+'5-11кл.среда'!N31+'5-11кл.четверг'!N33+'5-11кл.пятница'!N30</f>
        <v>991.93</v>
      </c>
      <c r="O32" s="37" t="str">
        <f>'5-11кл.понедельник'!O31+'5-11кл.вторник'!O31+'5-11кл.среда'!O31+'5-11кл.четверг'!O33+'5-11кл.пятница'!O30</f>
        <v>72.99</v>
      </c>
      <c r="P32" s="37" t="str">
        <f>'5-11кл.понедельник'!P31+'5-11кл.вторник'!P31+'5-11кл.среда'!P31+'5-11кл.четверг'!P33+'5-11кл.пятница'!P30</f>
        <v>6.70</v>
      </c>
      <c r="Q32" s="37" t="str">
        <f>'5-11кл.понедельник'!Q31+'5-11кл.вторник'!Q31+'5-11кл.среда'!Q31+'5-11кл.четверг'!Q33+'5-11кл.пятница'!Q30</f>
        <v>35.27</v>
      </c>
      <c r="R32" s="35"/>
      <c r="S32" s="82"/>
      <c r="T32" s="71"/>
    </row>
    <row r="33" ht="12.75" customHeight="1">
      <c r="A33" s="19"/>
      <c r="B33" s="35" t="s">
        <v>114</v>
      </c>
      <c r="C33" s="36"/>
      <c r="D33" s="97" t="str">
        <f>'5-11кл.понедельник'!D32+'5-11кл.вторник'!D32+'5-11кл.среда'!D32+'5-11кл.четверг'!D34+'5-11кл.пятница'!D31</f>
        <v>257.88</v>
      </c>
      <c r="E33" s="97" t="str">
        <f>'5-11кл.понедельник'!E32+'5-11кл.вторник'!E32+'5-11кл.среда'!E32+'5-11кл.четверг'!E34+'5-11кл.пятница'!E31</f>
        <v>241.82</v>
      </c>
      <c r="F33" s="97" t="str">
        <f>'5-11кл.понедельник'!F32+'5-11кл.вторник'!F32+'5-11кл.среда'!F32+'5-11кл.четверг'!F34+'5-11кл.пятница'!F31</f>
        <v>1007.50</v>
      </c>
      <c r="G33" s="97" t="str">
        <f>'5-11кл.понедельник'!G32+'5-11кл.вторник'!G32+'5-11кл.среда'!G32+'5-11кл.четверг'!G34+'5-11кл.пятница'!G31</f>
        <v>7355.00</v>
      </c>
      <c r="H33" s="37" t="str">
        <f>'5-11кл.понедельник'!H32+'5-11кл.вторник'!H32+'5-11кл.среда'!H32+'5-11кл.четверг'!H34+'5-11кл.пятница'!H31</f>
        <v>171.85</v>
      </c>
      <c r="I33" s="37" t="str">
        <f>'5-11кл.понедельник'!I32+'5-11кл.вторник'!I32+'5-11кл.среда'!I32+'5-11кл.четверг'!I34+'5-11кл.пятница'!I31</f>
        <v>374.02</v>
      </c>
      <c r="J33" s="37" t="str">
        <f>'5-11кл.понедельник'!J32+'5-11кл.вторник'!J32+'5-11кл.среда'!J32+'5-11кл.четверг'!J34+'5-11кл.пятница'!J31</f>
        <v>1526.48</v>
      </c>
      <c r="K33" s="37" t="str">
        <f>'5-11кл.понедельник'!K32+'5-11кл.вторник'!K32+'5-11кл.среда'!K32+'5-11кл.четверг'!K34+'5-11кл.пятница'!K31</f>
        <v>46.34</v>
      </c>
      <c r="L33" s="37" t="str">
        <f>'5-11кл.понедельник'!L32+'5-11кл.вторник'!L32+'5-11кл.среда'!L32+'5-11кл.четверг'!L34+'5-11кл.пятница'!L31</f>
        <v>2362.88</v>
      </c>
      <c r="M33" s="37" t="str">
        <f>'5-11кл.понедельник'!M32+'5-11кл.вторник'!M32+'5-11кл.среда'!M32+'5-11кл.четверг'!M34+'5-11кл.пятница'!M31</f>
        <v>3641.67</v>
      </c>
      <c r="N33" s="37" t="str">
        <f>'5-11кл.понедельник'!N32+'5-11кл.вторник'!N32+'5-11кл.среда'!N32+'5-11кл.четверг'!N34+'5-11кл.пятница'!N31</f>
        <v>1248.60</v>
      </c>
      <c r="O33" s="37" t="str">
        <f>'5-11кл.понедельник'!O32+'5-11кл.вторник'!O32+'5-11кл.среда'!O32+'5-11кл.четверг'!O34+'5-11кл.пятница'!O31</f>
        <v>79.52</v>
      </c>
      <c r="P33" s="37" t="str">
        <f>'5-11кл.понедельник'!P32+'5-11кл.вторник'!P32+'5-11кл.среда'!P32+'5-11кл.четверг'!P34+'5-11кл.пятница'!P31</f>
        <v>6.97</v>
      </c>
      <c r="Q33" s="37" t="str">
        <f>'5-11кл.понедельник'!Q32+'5-11кл.вторник'!Q32+'5-11кл.среда'!Q32+'5-11кл.четверг'!Q34+'5-11кл.пятница'!Q31</f>
        <v>11.31</v>
      </c>
      <c r="R33" s="35"/>
      <c r="S33" s="82"/>
      <c r="T33" s="71"/>
    </row>
    <row r="34" ht="36.75" customHeight="1">
      <c r="A34" s="1"/>
      <c r="B34" s="98"/>
    </row>
    <row r="35" ht="12.75" customHeight="1">
      <c r="A35" s="1"/>
      <c r="B35" s="1"/>
      <c r="C35" s="1"/>
      <c r="D35" s="1"/>
      <c r="E35" s="1"/>
      <c r="F35" s="1"/>
      <c r="G35" s="1"/>
      <c r="H35" s="1"/>
      <c r="I35" s="1"/>
      <c r="J35" s="1"/>
      <c r="K35" s="1"/>
      <c r="L35" s="1"/>
      <c r="M35" s="1"/>
      <c r="N35" s="1"/>
      <c r="O35" s="1"/>
      <c r="P35" s="1"/>
      <c r="Q35" s="1"/>
      <c r="R35" s="1"/>
      <c r="S35" s="1"/>
      <c r="T35" s="1"/>
    </row>
    <row r="36" ht="12.75" customHeight="1">
      <c r="A36" s="1"/>
      <c r="B36" s="1"/>
      <c r="C36" s="1"/>
      <c r="D36" s="1"/>
      <c r="F36" s="1"/>
      <c r="G36" s="1"/>
      <c r="H36" s="1"/>
      <c r="I36" s="1"/>
      <c r="J36" s="1"/>
      <c r="K36" s="1"/>
      <c r="L36" s="1"/>
      <c r="M36" s="1"/>
      <c r="N36" s="1"/>
      <c r="O36" s="1"/>
      <c r="Q36" s="1"/>
      <c r="R36" s="1"/>
      <c r="S36" s="1"/>
      <c r="T36" s="1"/>
    </row>
    <row r="37" ht="12.75" customHeight="1">
      <c r="A37" s="1"/>
      <c r="B37" s="1"/>
      <c r="C37" s="1"/>
      <c r="D37" s="1"/>
      <c r="F37" s="1"/>
      <c r="G37" s="1"/>
      <c r="H37" s="1"/>
      <c r="I37" s="1"/>
      <c r="J37" s="1"/>
      <c r="K37" s="1"/>
      <c r="L37" s="1"/>
      <c r="M37" s="1"/>
      <c r="N37" s="1"/>
      <c r="O37" s="1"/>
      <c r="Q37" s="1"/>
      <c r="R37" s="1"/>
      <c r="S37" s="1"/>
      <c r="T37" s="1"/>
    </row>
    <row r="38" ht="12.75" customHeight="1">
      <c r="A38" s="1"/>
      <c r="B38" s="1"/>
      <c r="C38" s="1"/>
      <c r="D38" s="1"/>
      <c r="F38" s="1"/>
      <c r="G38" s="1"/>
      <c r="H38" s="1"/>
      <c r="I38" s="1"/>
      <c r="J38" s="1"/>
      <c r="K38" s="1"/>
      <c r="L38" s="1"/>
      <c r="M38" s="1"/>
      <c r="N38" s="1"/>
      <c r="O38" s="1"/>
      <c r="Q38" s="1"/>
      <c r="R38" s="1"/>
      <c r="S38" s="1"/>
      <c r="T38" s="1"/>
    </row>
    <row r="39" ht="12.75" customHeight="1">
      <c r="A39" s="1"/>
      <c r="B39" s="1"/>
      <c r="C39" s="1"/>
      <c r="D39" s="1"/>
      <c r="F39" s="1"/>
      <c r="G39" s="1"/>
      <c r="H39" s="1"/>
      <c r="I39" s="1"/>
      <c r="J39" s="1"/>
      <c r="K39" s="1"/>
      <c r="L39" s="1"/>
      <c r="M39" s="1"/>
      <c r="N39" s="1"/>
      <c r="O39" s="1"/>
      <c r="Q39" s="1"/>
      <c r="R39" s="1"/>
      <c r="S39" s="1"/>
      <c r="T39" s="1"/>
    </row>
    <row r="40" ht="12.75" customHeight="1">
      <c r="A40" s="1"/>
      <c r="B40" s="1"/>
      <c r="C40" s="1"/>
      <c r="D40" s="1"/>
      <c r="F40" s="1"/>
      <c r="G40" s="1"/>
      <c r="H40" s="1"/>
      <c r="I40" s="1"/>
      <c r="J40" s="1"/>
      <c r="K40" s="1"/>
      <c r="L40" s="1"/>
      <c r="M40" s="1"/>
      <c r="N40" s="1"/>
      <c r="O40" s="1"/>
      <c r="Q40" s="1"/>
      <c r="R40" s="1"/>
      <c r="S40" s="1"/>
      <c r="T40" s="1"/>
    </row>
    <row r="41" ht="12.75" customHeight="1">
      <c r="A41" s="1"/>
      <c r="B41" s="1"/>
      <c r="C41" s="1"/>
      <c r="D41" s="1"/>
      <c r="F41" s="1"/>
      <c r="G41" s="1"/>
      <c r="H41" s="1"/>
      <c r="I41" s="1"/>
      <c r="J41" s="1"/>
      <c r="K41" s="1"/>
      <c r="L41" s="1"/>
      <c r="M41" s="1"/>
      <c r="N41" s="1"/>
      <c r="O41" s="1"/>
      <c r="Q41" s="1"/>
      <c r="R41" s="1"/>
      <c r="S41" s="1"/>
      <c r="T41" s="1"/>
    </row>
    <row r="42" ht="12.75" customHeight="1">
      <c r="A42" s="1"/>
      <c r="B42" s="1"/>
      <c r="C42" s="1"/>
      <c r="D42" s="1"/>
      <c r="F42" s="1"/>
      <c r="G42" s="1"/>
      <c r="H42" s="1"/>
      <c r="I42" s="1"/>
      <c r="J42" s="1"/>
      <c r="K42" s="1"/>
      <c r="L42" s="1"/>
      <c r="M42" s="1"/>
      <c r="N42" s="1"/>
      <c r="O42" s="1"/>
      <c r="Q42" s="1"/>
      <c r="R42" s="1"/>
      <c r="S42" s="1"/>
      <c r="T42" s="1"/>
    </row>
    <row r="43" ht="12.75" customHeight="1">
      <c r="A43" s="1"/>
      <c r="B43" s="1"/>
      <c r="C43" s="1"/>
      <c r="D43" s="1"/>
      <c r="F43" s="1"/>
      <c r="G43" s="1"/>
      <c r="H43" s="1"/>
      <c r="I43" s="1"/>
      <c r="J43" s="1"/>
      <c r="K43" s="1"/>
      <c r="L43" s="1"/>
      <c r="M43" s="1"/>
      <c r="N43" s="1"/>
      <c r="O43" s="1"/>
      <c r="Q43" s="1"/>
      <c r="R43" s="1"/>
      <c r="S43" s="1"/>
      <c r="T43" s="1"/>
    </row>
    <row r="44" ht="12.75" customHeight="1">
      <c r="A44" s="1"/>
      <c r="B44" s="1"/>
      <c r="C44" s="1"/>
      <c r="D44" s="1"/>
      <c r="F44" s="1"/>
      <c r="G44" s="1"/>
      <c r="H44" s="1"/>
      <c r="I44" s="1"/>
      <c r="J44" s="1"/>
      <c r="K44" s="1"/>
      <c r="L44" s="1"/>
      <c r="M44" s="1"/>
      <c r="N44" s="1"/>
      <c r="O44" s="1"/>
      <c r="Q44" s="1"/>
      <c r="R44" s="1"/>
      <c r="S44" s="1"/>
      <c r="T44" s="1"/>
    </row>
    <row r="45" ht="12.75" customHeight="1">
      <c r="A45" s="1"/>
      <c r="B45" s="1"/>
      <c r="C45" s="1"/>
      <c r="D45" s="1"/>
      <c r="F45" s="1"/>
      <c r="G45" s="1"/>
      <c r="H45" s="1"/>
      <c r="I45" s="1"/>
      <c r="J45" s="1"/>
      <c r="K45" s="1"/>
      <c r="L45" s="1"/>
      <c r="M45" s="1"/>
      <c r="N45" s="1"/>
      <c r="O45" s="1"/>
      <c r="Q45" s="1"/>
      <c r="R45" s="1"/>
      <c r="S45" s="1"/>
      <c r="T45" s="1"/>
    </row>
    <row r="46" ht="12.75" customHeight="1">
      <c r="A46" s="1"/>
      <c r="B46" s="1"/>
      <c r="C46" s="1"/>
      <c r="D46" s="1"/>
      <c r="F46" s="1"/>
      <c r="G46" s="1"/>
      <c r="H46" s="1"/>
      <c r="I46" s="1"/>
      <c r="J46" s="1"/>
      <c r="K46" s="1"/>
      <c r="L46" s="1"/>
      <c r="M46" s="1"/>
      <c r="N46" s="1"/>
      <c r="O46" s="1"/>
      <c r="Q46" s="1"/>
      <c r="R46" s="1"/>
      <c r="S46" s="1"/>
      <c r="T46" s="1"/>
    </row>
    <row r="47" ht="12.75" customHeight="1">
      <c r="A47" s="1"/>
      <c r="B47" s="1"/>
      <c r="C47" s="1"/>
      <c r="D47" s="1"/>
      <c r="F47" s="1"/>
      <c r="G47" s="1"/>
      <c r="H47" s="1"/>
      <c r="I47" s="1"/>
      <c r="J47" s="1"/>
      <c r="K47" s="1"/>
      <c r="L47" s="1"/>
      <c r="M47" s="1"/>
      <c r="N47" s="1"/>
      <c r="O47" s="1"/>
      <c r="Q47" s="1"/>
      <c r="R47" s="1"/>
      <c r="S47" s="1"/>
      <c r="T47" s="1"/>
    </row>
    <row r="48" ht="12.75" customHeight="1">
      <c r="A48" s="1"/>
      <c r="B48" s="1"/>
      <c r="C48" s="1"/>
      <c r="D48" s="1"/>
      <c r="F48" s="1"/>
      <c r="G48" s="1"/>
      <c r="H48" s="1"/>
      <c r="I48" s="1"/>
      <c r="J48" s="1"/>
      <c r="K48" s="1"/>
      <c r="L48" s="1"/>
      <c r="M48" s="1"/>
      <c r="N48" s="1"/>
      <c r="O48" s="1"/>
      <c r="Q48" s="1"/>
      <c r="R48" s="1"/>
      <c r="S48" s="1"/>
      <c r="T48" s="1"/>
    </row>
    <row r="49" ht="12.75" customHeight="1">
      <c r="A49" s="1"/>
      <c r="B49" s="1"/>
      <c r="C49" s="1"/>
      <c r="D49" s="1"/>
      <c r="F49" s="1"/>
      <c r="G49" s="1"/>
      <c r="H49" s="1"/>
      <c r="I49" s="1"/>
      <c r="J49" s="1"/>
      <c r="K49" s="1"/>
      <c r="L49" s="1"/>
      <c r="M49" s="1"/>
      <c r="N49" s="1"/>
      <c r="O49" s="1"/>
      <c r="Q49" s="1"/>
      <c r="R49" s="1"/>
      <c r="S49" s="1"/>
      <c r="T49" s="1"/>
    </row>
    <row r="50" ht="12.75" customHeight="1">
      <c r="A50" s="1"/>
      <c r="B50" s="1"/>
      <c r="C50" s="1"/>
      <c r="D50" s="1"/>
      <c r="F50" s="1"/>
      <c r="G50" s="1"/>
      <c r="H50" s="1"/>
      <c r="I50" s="1"/>
      <c r="J50" s="1"/>
      <c r="K50" s="1"/>
      <c r="L50" s="1"/>
      <c r="M50" s="1"/>
      <c r="N50" s="1"/>
      <c r="O50" s="1"/>
      <c r="Q50" s="1"/>
      <c r="R50" s="1"/>
      <c r="S50" s="1"/>
      <c r="T50" s="1"/>
    </row>
    <row r="51" ht="12.75" customHeight="1">
      <c r="A51" s="1"/>
      <c r="B51" s="1"/>
      <c r="C51" s="1"/>
      <c r="D51" s="1"/>
      <c r="F51" s="1"/>
      <c r="G51" s="1"/>
      <c r="H51" s="1"/>
      <c r="I51" s="1"/>
      <c r="J51" s="1"/>
      <c r="K51" s="1"/>
      <c r="L51" s="1"/>
      <c r="M51" s="1"/>
      <c r="N51" s="1"/>
      <c r="O51" s="1"/>
      <c r="Q51" s="1"/>
      <c r="R51" s="1"/>
      <c r="S51" s="1"/>
      <c r="T51" s="1"/>
    </row>
    <row r="52" ht="12.75" customHeight="1">
      <c r="A52" s="1"/>
      <c r="B52" s="1"/>
      <c r="C52" s="1"/>
      <c r="D52" s="1"/>
      <c r="F52" s="1"/>
      <c r="G52" s="1"/>
      <c r="H52" s="1"/>
      <c r="I52" s="1"/>
      <c r="J52" s="1"/>
      <c r="K52" s="1"/>
      <c r="L52" s="1"/>
      <c r="M52" s="1"/>
      <c r="N52" s="1"/>
      <c r="O52" s="1"/>
      <c r="Q52" s="1"/>
      <c r="R52" s="1"/>
      <c r="S52" s="1"/>
      <c r="T52" s="1"/>
    </row>
    <row r="53" ht="12.75" customHeight="1">
      <c r="A53" s="1"/>
      <c r="B53" s="1"/>
      <c r="C53" s="1"/>
      <c r="D53" s="1"/>
      <c r="F53" s="1"/>
      <c r="G53" s="1"/>
      <c r="H53" s="1"/>
      <c r="I53" s="1"/>
      <c r="J53" s="1"/>
      <c r="K53" s="1"/>
      <c r="L53" s="1"/>
      <c r="M53" s="1"/>
      <c r="N53" s="1"/>
      <c r="O53" s="1"/>
      <c r="Q53" s="1"/>
      <c r="R53" s="1"/>
      <c r="S53" s="1"/>
      <c r="T53" s="1"/>
    </row>
    <row r="54" ht="12.75" customHeight="1">
      <c r="A54" s="1"/>
      <c r="B54" s="1"/>
      <c r="C54" s="1"/>
      <c r="D54" s="1"/>
      <c r="F54" s="1"/>
      <c r="G54" s="1"/>
      <c r="H54" s="1"/>
      <c r="I54" s="1"/>
      <c r="J54" s="1"/>
      <c r="K54" s="1"/>
      <c r="L54" s="1"/>
      <c r="M54" s="1"/>
      <c r="N54" s="1"/>
      <c r="O54" s="1"/>
      <c r="Q54" s="1"/>
      <c r="R54" s="1"/>
      <c r="S54" s="1"/>
      <c r="T54" s="1"/>
    </row>
    <row r="55" ht="12.75" customHeight="1">
      <c r="A55" s="1"/>
      <c r="B55" s="1"/>
      <c r="C55" s="1"/>
      <c r="D55" s="1"/>
      <c r="F55" s="1"/>
      <c r="G55" s="1"/>
      <c r="H55" s="1"/>
      <c r="I55" s="1"/>
      <c r="J55" s="1"/>
      <c r="K55" s="1"/>
      <c r="L55" s="1"/>
      <c r="M55" s="1"/>
      <c r="N55" s="1"/>
      <c r="O55" s="1"/>
      <c r="Q55" s="1"/>
      <c r="R55" s="1"/>
      <c r="S55" s="1"/>
      <c r="T55" s="1"/>
    </row>
    <row r="56" ht="12.75" customHeight="1">
      <c r="A56" s="1"/>
      <c r="B56" s="1"/>
      <c r="C56" s="1"/>
      <c r="D56" s="1"/>
      <c r="F56" s="1"/>
      <c r="G56" s="1"/>
      <c r="H56" s="1"/>
      <c r="I56" s="1"/>
      <c r="J56" s="1"/>
      <c r="K56" s="1"/>
      <c r="L56" s="1"/>
      <c r="M56" s="1"/>
      <c r="N56" s="1"/>
      <c r="O56" s="1"/>
      <c r="Q56" s="1"/>
      <c r="R56" s="1"/>
      <c r="S56" s="1"/>
      <c r="T56" s="1"/>
    </row>
    <row r="57" ht="12.75" customHeight="1">
      <c r="A57" s="1"/>
      <c r="B57" s="1"/>
      <c r="C57" s="1"/>
      <c r="D57" s="1"/>
      <c r="F57" s="1"/>
      <c r="G57" s="1"/>
      <c r="H57" s="1"/>
      <c r="I57" s="1"/>
      <c r="J57" s="1"/>
      <c r="K57" s="1"/>
      <c r="L57" s="1"/>
      <c r="M57" s="1"/>
      <c r="N57" s="1"/>
      <c r="O57" s="1"/>
      <c r="Q57" s="1"/>
      <c r="R57" s="1"/>
      <c r="S57" s="1"/>
      <c r="T57" s="1"/>
    </row>
    <row r="58" ht="12.75" customHeight="1">
      <c r="A58" s="1"/>
      <c r="B58" s="1"/>
      <c r="C58" s="1"/>
      <c r="D58" s="1"/>
      <c r="F58" s="1"/>
      <c r="G58" s="1"/>
      <c r="H58" s="1"/>
      <c r="I58" s="1"/>
      <c r="J58" s="1"/>
      <c r="K58" s="1"/>
      <c r="L58" s="1"/>
      <c r="M58" s="1"/>
      <c r="N58" s="1"/>
      <c r="O58" s="1"/>
      <c r="Q58" s="1"/>
      <c r="R58" s="1"/>
      <c r="S58" s="1"/>
      <c r="T58" s="1"/>
    </row>
    <row r="59" ht="12.75" customHeight="1">
      <c r="A59" s="1"/>
      <c r="B59" s="1"/>
      <c r="C59" s="1"/>
      <c r="D59" s="1"/>
      <c r="F59" s="1"/>
      <c r="G59" s="1"/>
      <c r="H59" s="1"/>
      <c r="I59" s="1"/>
      <c r="J59" s="1"/>
      <c r="K59" s="1"/>
      <c r="L59" s="1"/>
      <c r="M59" s="1"/>
      <c r="N59" s="1"/>
      <c r="O59" s="1"/>
      <c r="Q59" s="1"/>
      <c r="R59" s="1"/>
      <c r="S59" s="1"/>
      <c r="T59" s="1"/>
    </row>
    <row r="60" ht="12.75" customHeight="1">
      <c r="A60" s="1"/>
      <c r="B60" s="1"/>
      <c r="C60" s="1"/>
      <c r="D60" s="1"/>
      <c r="F60" s="1"/>
      <c r="G60" s="1"/>
      <c r="H60" s="1"/>
      <c r="I60" s="1"/>
      <c r="J60" s="1"/>
      <c r="K60" s="1"/>
      <c r="L60" s="1"/>
      <c r="M60" s="1"/>
      <c r="N60" s="1"/>
      <c r="O60" s="1"/>
      <c r="Q60" s="1"/>
      <c r="R60" s="1"/>
      <c r="S60" s="1"/>
      <c r="T60" s="1"/>
    </row>
    <row r="61" ht="12.75" customHeight="1">
      <c r="A61" s="1"/>
      <c r="B61" s="1"/>
      <c r="C61" s="1"/>
      <c r="D61" s="1"/>
      <c r="F61" s="1"/>
      <c r="G61" s="1"/>
      <c r="H61" s="1"/>
      <c r="I61" s="1"/>
      <c r="J61" s="1"/>
      <c r="K61" s="1"/>
      <c r="L61" s="1"/>
      <c r="M61" s="1"/>
      <c r="N61" s="1"/>
      <c r="O61" s="1"/>
      <c r="Q61" s="1"/>
      <c r="R61" s="1"/>
      <c r="S61" s="1"/>
      <c r="T61" s="1"/>
    </row>
    <row r="62" ht="12.75" customHeight="1">
      <c r="A62" s="1"/>
      <c r="B62" s="1"/>
      <c r="C62" s="1"/>
      <c r="D62" s="1"/>
      <c r="F62" s="1"/>
      <c r="G62" s="1"/>
      <c r="H62" s="1"/>
      <c r="I62" s="1"/>
      <c r="J62" s="1"/>
      <c r="K62" s="1"/>
      <c r="L62" s="1"/>
      <c r="M62" s="1"/>
      <c r="N62" s="1"/>
      <c r="O62" s="1"/>
      <c r="Q62" s="1"/>
      <c r="R62" s="1"/>
      <c r="S62" s="1"/>
      <c r="T62" s="1"/>
    </row>
    <row r="63" ht="12.75" customHeight="1">
      <c r="A63" s="1"/>
      <c r="B63" s="1"/>
      <c r="C63" s="1"/>
      <c r="D63" s="1"/>
      <c r="F63" s="1"/>
      <c r="G63" s="1"/>
      <c r="H63" s="1"/>
      <c r="I63" s="1"/>
      <c r="J63" s="1"/>
      <c r="K63" s="1"/>
      <c r="L63" s="1"/>
      <c r="M63" s="1"/>
      <c r="N63" s="1"/>
      <c r="O63" s="1"/>
      <c r="Q63" s="1"/>
      <c r="R63" s="1"/>
      <c r="S63" s="1"/>
      <c r="T63" s="1"/>
    </row>
    <row r="64" ht="12.75" customHeight="1">
      <c r="A64" s="1"/>
      <c r="B64" s="1"/>
      <c r="C64" s="1"/>
      <c r="D64" s="1"/>
      <c r="F64" s="1"/>
      <c r="G64" s="1"/>
      <c r="H64" s="1"/>
      <c r="I64" s="1"/>
      <c r="J64" s="1"/>
      <c r="K64" s="1"/>
      <c r="L64" s="1"/>
      <c r="M64" s="1"/>
      <c r="N64" s="1"/>
      <c r="O64" s="1"/>
      <c r="Q64" s="1"/>
      <c r="R64" s="1"/>
      <c r="S64" s="1"/>
      <c r="T64" s="1"/>
    </row>
    <row r="65" ht="12.75" customHeight="1">
      <c r="A65" s="1"/>
      <c r="B65" s="1"/>
      <c r="C65" s="1"/>
      <c r="D65" s="1"/>
      <c r="F65" s="1"/>
      <c r="G65" s="1"/>
      <c r="H65" s="1"/>
      <c r="I65" s="1"/>
      <c r="J65" s="1"/>
      <c r="K65" s="1"/>
      <c r="L65" s="1"/>
      <c r="M65" s="1"/>
      <c r="N65" s="1"/>
      <c r="O65" s="1"/>
      <c r="Q65" s="1"/>
      <c r="R65" s="1"/>
      <c r="S65" s="1"/>
      <c r="T65" s="1"/>
    </row>
    <row r="66" ht="12.75" customHeight="1">
      <c r="A66" s="1"/>
      <c r="B66" s="1"/>
      <c r="C66" s="1"/>
      <c r="D66" s="1"/>
      <c r="F66" s="1"/>
      <c r="G66" s="1"/>
      <c r="H66" s="1"/>
      <c r="I66" s="1"/>
      <c r="J66" s="1"/>
      <c r="K66" s="1"/>
      <c r="L66" s="1"/>
      <c r="M66" s="1"/>
      <c r="N66" s="1"/>
      <c r="O66" s="1"/>
      <c r="Q66" s="1"/>
      <c r="R66" s="1"/>
      <c r="S66" s="1"/>
      <c r="T66" s="1"/>
    </row>
    <row r="67" ht="12.75" customHeight="1">
      <c r="A67" s="1"/>
      <c r="B67" s="1"/>
      <c r="C67" s="1"/>
      <c r="D67" s="1"/>
      <c r="F67" s="1"/>
      <c r="G67" s="1"/>
      <c r="H67" s="1"/>
      <c r="I67" s="1"/>
      <c r="J67" s="1"/>
      <c r="K67" s="1"/>
      <c r="L67" s="1"/>
      <c r="M67" s="1"/>
      <c r="N67" s="1"/>
      <c r="O67" s="1"/>
      <c r="Q67" s="1"/>
      <c r="R67" s="1"/>
      <c r="S67" s="1"/>
      <c r="T67" s="1"/>
    </row>
    <row r="68" ht="12.75" customHeight="1">
      <c r="A68" s="1"/>
      <c r="B68" s="1"/>
      <c r="C68" s="1"/>
      <c r="D68" s="1"/>
      <c r="F68" s="1"/>
      <c r="G68" s="1"/>
      <c r="H68" s="1"/>
      <c r="I68" s="1"/>
      <c r="J68" s="1"/>
      <c r="K68" s="1"/>
      <c r="L68" s="1"/>
      <c r="M68" s="1"/>
      <c r="N68" s="1"/>
      <c r="O68" s="1"/>
      <c r="Q68" s="1"/>
      <c r="R68" s="1"/>
      <c r="S68" s="1"/>
      <c r="T68" s="1"/>
    </row>
    <row r="69" ht="12.75" customHeight="1">
      <c r="A69" s="1"/>
      <c r="B69" s="1"/>
      <c r="C69" s="1"/>
      <c r="D69" s="1"/>
      <c r="F69" s="1"/>
      <c r="G69" s="1"/>
      <c r="H69" s="1"/>
      <c r="I69" s="1"/>
      <c r="J69" s="1"/>
      <c r="K69" s="1"/>
      <c r="L69" s="1"/>
      <c r="M69" s="1"/>
      <c r="N69" s="1"/>
      <c r="O69" s="1"/>
      <c r="Q69" s="1"/>
      <c r="R69" s="1"/>
      <c r="S69" s="1"/>
      <c r="T69" s="1"/>
    </row>
    <row r="70" ht="12.75" customHeight="1">
      <c r="A70" s="1"/>
      <c r="B70" s="1"/>
      <c r="C70" s="1"/>
      <c r="D70" s="1"/>
      <c r="F70" s="1"/>
      <c r="G70" s="1"/>
      <c r="H70" s="1"/>
      <c r="I70" s="1"/>
      <c r="J70" s="1"/>
      <c r="K70" s="1"/>
      <c r="L70" s="1"/>
      <c r="M70" s="1"/>
      <c r="N70" s="1"/>
      <c r="O70" s="1"/>
      <c r="Q70" s="1"/>
      <c r="R70" s="1"/>
      <c r="S70" s="1"/>
      <c r="T70" s="1"/>
    </row>
    <row r="71" ht="12.75" customHeight="1">
      <c r="A71" s="1"/>
      <c r="B71" s="1"/>
      <c r="C71" s="1"/>
      <c r="D71" s="1"/>
      <c r="F71" s="1"/>
      <c r="G71" s="1"/>
      <c r="H71" s="1"/>
      <c r="I71" s="1"/>
      <c r="J71" s="1"/>
      <c r="K71" s="1"/>
      <c r="L71" s="1"/>
      <c r="M71" s="1"/>
      <c r="N71" s="1"/>
      <c r="O71" s="1"/>
      <c r="Q71" s="1"/>
      <c r="R71" s="1"/>
      <c r="S71" s="1"/>
      <c r="T71" s="1"/>
    </row>
    <row r="72" ht="12.75" customHeight="1">
      <c r="A72" s="1"/>
      <c r="B72" s="1"/>
      <c r="C72" s="1"/>
      <c r="D72" s="1"/>
      <c r="F72" s="1"/>
      <c r="G72" s="1"/>
      <c r="H72" s="1"/>
      <c r="I72" s="1"/>
      <c r="J72" s="1"/>
      <c r="K72" s="1"/>
      <c r="L72" s="1"/>
      <c r="M72" s="1"/>
      <c r="N72" s="1"/>
      <c r="O72" s="1"/>
      <c r="Q72" s="1"/>
      <c r="R72" s="1"/>
      <c r="S72" s="1"/>
      <c r="T72" s="1"/>
    </row>
    <row r="73" ht="12.75" customHeight="1">
      <c r="A73" s="1"/>
      <c r="B73" s="1"/>
      <c r="C73" s="1"/>
      <c r="D73" s="1"/>
      <c r="F73" s="1"/>
      <c r="G73" s="1"/>
      <c r="H73" s="1"/>
      <c r="I73" s="1"/>
      <c r="J73" s="1"/>
      <c r="K73" s="1"/>
      <c r="L73" s="1"/>
      <c r="M73" s="1"/>
      <c r="N73" s="1"/>
      <c r="O73" s="1"/>
      <c r="Q73" s="1"/>
      <c r="R73" s="1"/>
      <c r="S73" s="1"/>
      <c r="T73" s="1"/>
    </row>
    <row r="74" ht="12.75" customHeight="1">
      <c r="A74" s="1"/>
      <c r="B74" s="1"/>
      <c r="C74" s="1"/>
      <c r="D74" s="1"/>
      <c r="F74" s="1"/>
      <c r="G74" s="1"/>
      <c r="H74" s="1"/>
      <c r="I74" s="1"/>
      <c r="J74" s="1"/>
      <c r="K74" s="1"/>
      <c r="L74" s="1"/>
      <c r="M74" s="1"/>
      <c r="N74" s="1"/>
      <c r="O74" s="1"/>
      <c r="Q74" s="1"/>
      <c r="R74" s="1"/>
      <c r="S74" s="1"/>
      <c r="T74" s="1"/>
    </row>
    <row r="75" ht="12.75" customHeight="1">
      <c r="A75" s="1"/>
      <c r="B75" s="1"/>
      <c r="C75" s="1"/>
      <c r="D75" s="1"/>
      <c r="F75" s="1"/>
      <c r="G75" s="1"/>
      <c r="H75" s="1"/>
      <c r="I75" s="1"/>
      <c r="J75" s="1"/>
      <c r="K75" s="1"/>
      <c r="L75" s="1"/>
      <c r="M75" s="1"/>
      <c r="N75" s="1"/>
      <c r="O75" s="1"/>
      <c r="Q75" s="1"/>
      <c r="R75" s="1"/>
      <c r="S75" s="1"/>
      <c r="T75" s="1"/>
    </row>
    <row r="76" ht="12.75" customHeight="1">
      <c r="A76" s="1"/>
      <c r="B76" s="1"/>
      <c r="C76" s="1"/>
      <c r="D76" s="1"/>
      <c r="F76" s="1"/>
      <c r="G76" s="1"/>
      <c r="H76" s="1"/>
      <c r="I76" s="1"/>
      <c r="J76" s="1"/>
      <c r="K76" s="1"/>
      <c r="L76" s="1"/>
      <c r="M76" s="1"/>
      <c r="N76" s="1"/>
      <c r="O76" s="1"/>
      <c r="Q76" s="1"/>
      <c r="R76" s="1"/>
      <c r="S76" s="1"/>
      <c r="T76" s="1"/>
    </row>
    <row r="77" ht="12.75" customHeight="1">
      <c r="A77" s="1"/>
      <c r="B77" s="1"/>
      <c r="C77" s="1"/>
      <c r="D77" s="1"/>
      <c r="F77" s="1"/>
      <c r="G77" s="1"/>
      <c r="H77" s="1"/>
      <c r="I77" s="1"/>
      <c r="J77" s="1"/>
      <c r="K77" s="1"/>
      <c r="L77" s="1"/>
      <c r="M77" s="1"/>
      <c r="N77" s="1"/>
      <c r="O77" s="1"/>
      <c r="Q77" s="1"/>
      <c r="R77" s="1"/>
      <c r="S77" s="1"/>
      <c r="T77" s="1"/>
    </row>
    <row r="78" ht="12.75" customHeight="1">
      <c r="A78" s="1"/>
      <c r="B78" s="1"/>
      <c r="C78" s="1"/>
      <c r="D78" s="1"/>
      <c r="F78" s="1"/>
      <c r="G78" s="1"/>
      <c r="H78" s="1"/>
      <c r="I78" s="1"/>
      <c r="J78" s="1"/>
      <c r="K78" s="1"/>
      <c r="L78" s="1"/>
      <c r="M78" s="1"/>
      <c r="N78" s="1"/>
      <c r="O78" s="1"/>
      <c r="Q78" s="1"/>
      <c r="R78" s="1"/>
      <c r="S78" s="1"/>
      <c r="T78" s="1"/>
    </row>
    <row r="79" ht="12.75" customHeight="1">
      <c r="A79" s="1"/>
      <c r="B79" s="1"/>
      <c r="C79" s="1"/>
      <c r="D79" s="1"/>
      <c r="F79" s="1"/>
      <c r="G79" s="1"/>
      <c r="H79" s="1"/>
      <c r="I79" s="1"/>
      <c r="J79" s="1"/>
      <c r="K79" s="1"/>
      <c r="L79" s="1"/>
      <c r="M79" s="1"/>
      <c r="N79" s="1"/>
      <c r="O79" s="1"/>
      <c r="Q79" s="1"/>
      <c r="R79" s="1"/>
      <c r="S79" s="1"/>
      <c r="T79" s="1"/>
    </row>
    <row r="80" ht="12.75" customHeight="1">
      <c r="A80" s="1"/>
      <c r="B80" s="1"/>
      <c r="C80" s="1"/>
      <c r="D80" s="1"/>
      <c r="F80" s="1"/>
      <c r="G80" s="1"/>
      <c r="H80" s="1"/>
      <c r="I80" s="1"/>
      <c r="J80" s="1"/>
      <c r="K80" s="1"/>
      <c r="L80" s="1"/>
      <c r="M80" s="1"/>
      <c r="N80" s="1"/>
      <c r="O80" s="1"/>
      <c r="Q80" s="1"/>
      <c r="R80" s="1"/>
      <c r="S80" s="1"/>
      <c r="T80" s="1"/>
    </row>
    <row r="81" ht="12.75" customHeight="1">
      <c r="A81" s="1"/>
      <c r="B81" s="1"/>
      <c r="C81" s="1"/>
      <c r="D81" s="1"/>
      <c r="F81" s="1"/>
      <c r="G81" s="1"/>
      <c r="H81" s="1"/>
      <c r="I81" s="1"/>
      <c r="J81" s="1"/>
      <c r="K81" s="1"/>
      <c r="L81" s="1"/>
      <c r="M81" s="1"/>
      <c r="N81" s="1"/>
      <c r="O81" s="1"/>
      <c r="Q81" s="1"/>
      <c r="R81" s="1"/>
      <c r="S81" s="1"/>
      <c r="T81" s="1"/>
    </row>
    <row r="82" ht="12.75" customHeight="1">
      <c r="A82" s="1"/>
      <c r="B82" s="1"/>
      <c r="C82" s="1"/>
      <c r="D82" s="1"/>
      <c r="F82" s="1"/>
      <c r="G82" s="1"/>
      <c r="H82" s="1"/>
      <c r="I82" s="1"/>
      <c r="J82" s="1"/>
      <c r="K82" s="1"/>
      <c r="L82" s="1"/>
      <c r="M82" s="1"/>
      <c r="N82" s="1"/>
      <c r="O82" s="1"/>
      <c r="Q82" s="1"/>
      <c r="R82" s="1"/>
      <c r="S82" s="1"/>
      <c r="T82" s="1"/>
    </row>
    <row r="83" ht="12.75" customHeight="1">
      <c r="A83" s="1"/>
      <c r="B83" s="1"/>
      <c r="C83" s="1"/>
      <c r="D83" s="1"/>
      <c r="F83" s="1"/>
      <c r="G83" s="1"/>
      <c r="H83" s="1"/>
      <c r="I83" s="1"/>
      <c r="J83" s="1"/>
      <c r="K83" s="1"/>
      <c r="L83" s="1"/>
      <c r="M83" s="1"/>
      <c r="N83" s="1"/>
      <c r="O83" s="1"/>
      <c r="Q83" s="1"/>
      <c r="R83" s="1"/>
      <c r="S83" s="1"/>
      <c r="T83" s="1"/>
    </row>
    <row r="84" ht="12.75" customHeight="1">
      <c r="A84" s="1"/>
      <c r="B84" s="1"/>
      <c r="C84" s="1"/>
      <c r="D84" s="1"/>
      <c r="F84" s="1"/>
      <c r="G84" s="1"/>
      <c r="H84" s="1"/>
      <c r="I84" s="1"/>
      <c r="J84" s="1"/>
      <c r="K84" s="1"/>
      <c r="L84" s="1"/>
      <c r="M84" s="1"/>
      <c r="N84" s="1"/>
      <c r="O84" s="1"/>
      <c r="Q84" s="1"/>
      <c r="R84" s="1"/>
      <c r="S84" s="1"/>
      <c r="T84" s="1"/>
    </row>
    <row r="85" ht="12.75" customHeight="1">
      <c r="A85" s="1"/>
      <c r="B85" s="1"/>
      <c r="C85" s="1"/>
      <c r="D85" s="1"/>
      <c r="F85" s="1"/>
      <c r="G85" s="1"/>
      <c r="H85" s="1"/>
      <c r="I85" s="1"/>
      <c r="J85" s="1"/>
      <c r="K85" s="1"/>
      <c r="L85" s="1"/>
      <c r="M85" s="1"/>
      <c r="N85" s="1"/>
      <c r="O85" s="1"/>
      <c r="Q85" s="1"/>
      <c r="R85" s="1"/>
      <c r="S85" s="1"/>
      <c r="T85" s="1"/>
    </row>
    <row r="86" ht="12.75" customHeight="1">
      <c r="A86" s="1"/>
      <c r="B86" s="1"/>
      <c r="C86" s="1"/>
      <c r="D86" s="1"/>
      <c r="F86" s="1"/>
      <c r="G86" s="1"/>
      <c r="H86" s="1"/>
      <c r="I86" s="1"/>
      <c r="J86" s="1"/>
      <c r="K86" s="1"/>
      <c r="L86" s="1"/>
      <c r="M86" s="1"/>
      <c r="N86" s="1"/>
      <c r="O86" s="1"/>
      <c r="Q86" s="1"/>
      <c r="R86" s="1"/>
      <c r="S86" s="1"/>
      <c r="T86" s="1"/>
    </row>
    <row r="87" ht="12.75" customHeight="1">
      <c r="A87" s="1"/>
      <c r="B87" s="1"/>
      <c r="C87" s="1"/>
      <c r="D87" s="1"/>
      <c r="F87" s="1"/>
      <c r="G87" s="1"/>
      <c r="H87" s="1"/>
      <c r="I87" s="1"/>
      <c r="J87" s="1"/>
      <c r="K87" s="1"/>
      <c r="L87" s="1"/>
      <c r="M87" s="1"/>
      <c r="N87" s="1"/>
      <c r="O87" s="1"/>
      <c r="Q87" s="1"/>
      <c r="R87" s="1"/>
      <c r="S87" s="1"/>
      <c r="T87" s="1"/>
    </row>
    <row r="88" ht="12.75" customHeight="1">
      <c r="A88" s="1"/>
      <c r="B88" s="1"/>
      <c r="C88" s="1"/>
      <c r="D88" s="1"/>
      <c r="F88" s="1"/>
      <c r="G88" s="1"/>
      <c r="H88" s="1"/>
      <c r="I88" s="1"/>
      <c r="J88" s="1"/>
      <c r="K88" s="1"/>
      <c r="L88" s="1"/>
      <c r="M88" s="1"/>
      <c r="N88" s="1"/>
      <c r="O88" s="1"/>
      <c r="Q88" s="1"/>
      <c r="R88" s="1"/>
      <c r="S88" s="1"/>
      <c r="T88" s="1"/>
    </row>
    <row r="89" ht="12.75" customHeight="1">
      <c r="A89" s="1"/>
      <c r="B89" s="1"/>
      <c r="C89" s="1"/>
      <c r="D89" s="1"/>
      <c r="F89" s="1"/>
      <c r="G89" s="1"/>
      <c r="H89" s="1"/>
      <c r="I89" s="1"/>
      <c r="J89" s="1"/>
      <c r="K89" s="1"/>
      <c r="L89" s="1"/>
      <c r="M89" s="1"/>
      <c r="N89" s="1"/>
      <c r="O89" s="1"/>
      <c r="Q89" s="1"/>
      <c r="R89" s="1"/>
      <c r="S89" s="1"/>
      <c r="T89" s="1"/>
    </row>
    <row r="90" ht="12.75" customHeight="1">
      <c r="A90" s="1"/>
      <c r="B90" s="1"/>
      <c r="C90" s="1"/>
      <c r="D90" s="1"/>
      <c r="F90" s="1"/>
      <c r="G90" s="1"/>
      <c r="H90" s="1"/>
      <c r="I90" s="1"/>
      <c r="J90" s="1"/>
      <c r="K90" s="1"/>
      <c r="L90" s="1"/>
      <c r="M90" s="1"/>
      <c r="N90" s="1"/>
      <c r="O90" s="1"/>
      <c r="Q90" s="1"/>
      <c r="R90" s="1"/>
      <c r="S90" s="1"/>
      <c r="T90" s="1"/>
    </row>
    <row r="91" ht="12.75" customHeight="1">
      <c r="A91" s="1"/>
      <c r="B91" s="1"/>
      <c r="C91" s="1"/>
      <c r="D91" s="1"/>
      <c r="F91" s="1"/>
      <c r="G91" s="1"/>
      <c r="H91" s="1"/>
      <c r="I91" s="1"/>
      <c r="J91" s="1"/>
      <c r="K91" s="1"/>
      <c r="L91" s="1"/>
      <c r="M91" s="1"/>
      <c r="N91" s="1"/>
      <c r="O91" s="1"/>
      <c r="Q91" s="1"/>
      <c r="R91" s="1"/>
      <c r="S91" s="1"/>
      <c r="T91" s="1"/>
    </row>
    <row r="92" ht="12.75" customHeight="1">
      <c r="A92" s="1"/>
      <c r="B92" s="1"/>
      <c r="C92" s="1"/>
      <c r="D92" s="1"/>
      <c r="F92" s="1"/>
      <c r="G92" s="1"/>
      <c r="H92" s="1"/>
      <c r="I92" s="1"/>
      <c r="J92" s="1"/>
      <c r="K92" s="1"/>
      <c r="L92" s="1"/>
      <c r="M92" s="1"/>
      <c r="N92" s="1"/>
      <c r="O92" s="1"/>
      <c r="Q92" s="1"/>
      <c r="R92" s="1"/>
      <c r="S92" s="1"/>
      <c r="T92" s="1"/>
    </row>
    <row r="93" ht="12.75" customHeight="1">
      <c r="A93" s="1"/>
      <c r="B93" s="1"/>
      <c r="C93" s="1"/>
      <c r="D93" s="1"/>
      <c r="F93" s="1"/>
      <c r="G93" s="1"/>
      <c r="H93" s="1"/>
      <c r="I93" s="1"/>
      <c r="J93" s="1"/>
      <c r="K93" s="1"/>
      <c r="L93" s="1"/>
      <c r="M93" s="1"/>
      <c r="N93" s="1"/>
      <c r="O93" s="1"/>
      <c r="Q93" s="1"/>
      <c r="R93" s="1"/>
      <c r="S93" s="1"/>
      <c r="T93" s="1"/>
    </row>
    <row r="94" ht="12.75" customHeight="1">
      <c r="A94" s="1"/>
      <c r="B94" s="1"/>
      <c r="C94" s="1"/>
      <c r="D94" s="1"/>
      <c r="F94" s="1"/>
      <c r="G94" s="1"/>
      <c r="H94" s="1"/>
      <c r="I94" s="1"/>
      <c r="J94" s="1"/>
      <c r="K94" s="1"/>
      <c r="L94" s="1"/>
      <c r="M94" s="1"/>
      <c r="N94" s="1"/>
      <c r="O94" s="1"/>
      <c r="Q94" s="1"/>
      <c r="R94" s="1"/>
      <c r="S94" s="1"/>
      <c r="T94" s="1"/>
    </row>
    <row r="95" ht="12.75" customHeight="1">
      <c r="A95" s="1"/>
      <c r="B95" s="1"/>
      <c r="C95" s="1"/>
      <c r="D95" s="1"/>
      <c r="F95" s="1"/>
      <c r="G95" s="1"/>
      <c r="H95" s="1"/>
      <c r="I95" s="1"/>
      <c r="J95" s="1"/>
      <c r="K95" s="1"/>
      <c r="L95" s="1"/>
      <c r="M95" s="1"/>
      <c r="N95" s="1"/>
      <c r="O95" s="1"/>
      <c r="Q95" s="1"/>
      <c r="R95" s="1"/>
      <c r="S95" s="1"/>
      <c r="T95" s="1"/>
    </row>
    <row r="96" ht="12.75" customHeight="1">
      <c r="A96" s="1"/>
      <c r="B96" s="1"/>
      <c r="C96" s="1"/>
      <c r="D96" s="1"/>
      <c r="F96" s="1"/>
      <c r="G96" s="1"/>
      <c r="H96" s="1"/>
      <c r="I96" s="1"/>
      <c r="J96" s="1"/>
      <c r="K96" s="1"/>
      <c r="L96" s="1"/>
      <c r="M96" s="1"/>
      <c r="N96" s="1"/>
      <c r="O96" s="1"/>
      <c r="Q96" s="1"/>
      <c r="R96" s="1"/>
      <c r="S96" s="1"/>
      <c r="T96" s="1"/>
    </row>
    <row r="97" ht="12.75" customHeight="1">
      <c r="A97" s="1"/>
      <c r="B97" s="1"/>
      <c r="C97" s="1"/>
      <c r="D97" s="1"/>
      <c r="F97" s="1"/>
      <c r="G97" s="1"/>
      <c r="H97" s="1"/>
      <c r="I97" s="1"/>
      <c r="J97" s="1"/>
      <c r="K97" s="1"/>
      <c r="L97" s="1"/>
      <c r="M97" s="1"/>
      <c r="N97" s="1"/>
      <c r="O97" s="1"/>
      <c r="Q97" s="1"/>
      <c r="R97" s="1"/>
      <c r="S97" s="1"/>
      <c r="T97" s="1"/>
    </row>
    <row r="98" ht="12.75" customHeight="1">
      <c r="A98" s="1"/>
      <c r="B98" s="1"/>
      <c r="C98" s="1"/>
      <c r="D98" s="1"/>
      <c r="F98" s="1"/>
      <c r="G98" s="1"/>
      <c r="H98" s="1"/>
      <c r="I98" s="1"/>
      <c r="J98" s="1"/>
      <c r="K98" s="1"/>
      <c r="L98" s="1"/>
      <c r="M98" s="1"/>
      <c r="N98" s="1"/>
      <c r="O98" s="1"/>
      <c r="Q98" s="1"/>
      <c r="R98" s="1"/>
      <c r="S98" s="1"/>
      <c r="T98" s="1"/>
    </row>
    <row r="99" ht="12.75" customHeight="1">
      <c r="A99" s="1"/>
      <c r="B99" s="1"/>
      <c r="C99" s="1"/>
      <c r="D99" s="1"/>
      <c r="F99" s="1"/>
      <c r="G99" s="1"/>
      <c r="H99" s="1"/>
      <c r="I99" s="1"/>
      <c r="J99" s="1"/>
      <c r="K99" s="1"/>
      <c r="L99" s="1"/>
      <c r="M99" s="1"/>
      <c r="N99" s="1"/>
      <c r="O99" s="1"/>
      <c r="Q99" s="1"/>
      <c r="R99" s="1"/>
      <c r="S99" s="1"/>
      <c r="T99" s="1"/>
    </row>
    <row r="100" ht="12.75" customHeight="1">
      <c r="A100" s="1"/>
      <c r="B100" s="1"/>
      <c r="C100" s="1"/>
      <c r="D100" s="1"/>
      <c r="F100" s="1"/>
      <c r="G100" s="1"/>
      <c r="H100" s="1"/>
      <c r="I100" s="1"/>
      <c r="J100" s="1"/>
      <c r="K100" s="1"/>
      <c r="L100" s="1"/>
      <c r="M100" s="1"/>
      <c r="N100" s="1"/>
      <c r="O100" s="1"/>
      <c r="Q100" s="1"/>
      <c r="R100" s="1"/>
      <c r="S100" s="1"/>
      <c r="T100" s="1"/>
    </row>
  </sheetData>
  <mergeCells count="24">
    <mergeCell ref="H5:H6"/>
    <mergeCell ref="I5:I6"/>
    <mergeCell ref="H4:K4"/>
    <mergeCell ref="B4:B6"/>
    <mergeCell ref="C4:C5"/>
    <mergeCell ref="D4:D5"/>
    <mergeCell ref="E4:E5"/>
    <mergeCell ref="F4:F5"/>
    <mergeCell ref="G4:G5"/>
    <mergeCell ref="K5:K6"/>
    <mergeCell ref="L4:O4"/>
    <mergeCell ref="J5:J6"/>
    <mergeCell ref="L5:L6"/>
    <mergeCell ref="M5:M6"/>
    <mergeCell ref="N5:N6"/>
    <mergeCell ref="O5:O6"/>
    <mergeCell ref="Q4:Q6"/>
    <mergeCell ref="R4:R6"/>
    <mergeCell ref="B7:S7"/>
    <mergeCell ref="B8:S8"/>
    <mergeCell ref="B23:S23"/>
    <mergeCell ref="B34:T34"/>
    <mergeCell ref="S4:S6"/>
    <mergeCell ref="P4:P6"/>
  </mergeCells>
  <printOptions/>
  <pageMargins bottom="0.75" footer="0.0" header="0.0" left="0.7" right="0.7" top="0.75"/>
  <pageSetup paperSize="9"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43"/>
    <col customWidth="1" min="2" max="2" width="44.43"/>
    <col customWidth="1" min="3" max="3" width="9.86"/>
    <col customWidth="1" min="4" max="4" width="8.43"/>
    <col customWidth="1" min="5" max="5" width="9.0"/>
    <col customWidth="1" min="6" max="6" width="11.43"/>
    <col customWidth="1" min="7" max="7" width="18.0"/>
    <col customWidth="1" min="8" max="8" width="9.0"/>
    <col customWidth="1" min="9" max="9" width="7.14"/>
    <col customWidth="1" min="10" max="10" width="10.29"/>
    <col customWidth="1" min="11" max="11" width="10.43"/>
    <col customWidth="1" min="12" max="12" width="10.14"/>
    <col customWidth="1" min="13" max="13" width="9.43"/>
    <col customWidth="1" min="14" max="14" width="8.43"/>
    <col customWidth="1" min="15" max="15" width="7.14"/>
    <col customWidth="1" min="16" max="16" width="8.43"/>
    <col customWidth="1" min="17" max="17" width="8.14"/>
    <col customWidth="1" min="18" max="18" width="10.14"/>
    <col customWidth="1" min="19" max="19" width="57.29"/>
    <col customWidth="1" min="20" max="20" width="3.86"/>
  </cols>
  <sheetData>
    <row r="1" ht="12.75" customHeight="1">
      <c r="A1" s="1"/>
      <c r="B1" s="1"/>
      <c r="C1" s="1"/>
      <c r="D1" s="1"/>
      <c r="E1" s="1"/>
      <c r="F1" s="1"/>
      <c r="G1" s="1"/>
      <c r="H1" s="1"/>
      <c r="I1" s="1"/>
      <c r="J1" s="1"/>
      <c r="K1" s="1"/>
      <c r="L1" s="1"/>
      <c r="M1" s="1"/>
      <c r="N1" s="1"/>
      <c r="O1" s="1"/>
      <c r="P1" s="1"/>
      <c r="Q1" s="1"/>
      <c r="R1" s="1"/>
      <c r="S1" s="1"/>
      <c r="T1" s="1"/>
    </row>
    <row r="2" ht="12.75" customHeight="1">
      <c r="A2" s="1"/>
      <c r="B2" s="1"/>
      <c r="C2" s="1"/>
      <c r="D2" s="1"/>
      <c r="E2" s="1"/>
      <c r="F2" s="1"/>
      <c r="G2" s="1"/>
      <c r="H2" s="1"/>
      <c r="I2" s="1"/>
      <c r="J2" s="1"/>
      <c r="K2" s="1"/>
      <c r="L2" s="1"/>
      <c r="M2" s="1"/>
      <c r="N2" s="1"/>
      <c r="O2" s="1"/>
      <c r="P2" s="1"/>
      <c r="Q2" s="1"/>
      <c r="R2" s="1"/>
      <c r="S2" s="1"/>
      <c r="T2" s="1"/>
    </row>
    <row r="3" ht="12.75" customHeight="1">
      <c r="A3" s="1"/>
      <c r="B3" s="78" t="s">
        <v>148</v>
      </c>
      <c r="C3" s="7"/>
      <c r="D3" s="7"/>
      <c r="E3" s="7"/>
      <c r="F3" s="7"/>
      <c r="G3" s="7"/>
      <c r="H3" s="7"/>
      <c r="I3" s="7"/>
      <c r="J3" s="7"/>
      <c r="K3" s="7"/>
      <c r="L3" s="7"/>
      <c r="M3" s="7"/>
      <c r="N3" s="7"/>
      <c r="O3" s="7"/>
      <c r="P3" s="7"/>
      <c r="Q3" s="7"/>
      <c r="R3" s="7"/>
      <c r="S3" s="7"/>
      <c r="T3" s="1"/>
    </row>
    <row r="4" ht="24.0" customHeight="1">
      <c r="A4" s="51"/>
      <c r="B4" s="52" t="s">
        <v>3</v>
      </c>
      <c r="C4" s="52" t="s">
        <v>4</v>
      </c>
      <c r="D4" s="52" t="s">
        <v>5</v>
      </c>
      <c r="E4" s="52" t="s">
        <v>6</v>
      </c>
      <c r="F4" s="52" t="s">
        <v>7</v>
      </c>
      <c r="G4" s="52" t="s">
        <v>8</v>
      </c>
      <c r="H4" s="53" t="s">
        <v>9</v>
      </c>
      <c r="I4" s="10"/>
      <c r="J4" s="10"/>
      <c r="K4" s="11"/>
      <c r="L4" s="53" t="s">
        <v>10</v>
      </c>
      <c r="M4" s="10"/>
      <c r="N4" s="10"/>
      <c r="O4" s="11"/>
      <c r="P4" s="54" t="s">
        <v>11</v>
      </c>
      <c r="Q4" s="54" t="s">
        <v>12</v>
      </c>
      <c r="R4" s="54" t="s">
        <v>13</v>
      </c>
      <c r="S4" s="52" t="s">
        <v>14</v>
      </c>
      <c r="T4" s="51"/>
    </row>
    <row r="5" ht="9.0" customHeight="1">
      <c r="A5" s="51"/>
      <c r="B5" s="13"/>
      <c r="C5" s="13"/>
      <c r="D5" s="13"/>
      <c r="E5" s="13"/>
      <c r="F5" s="13"/>
      <c r="G5" s="13"/>
      <c r="H5" s="52" t="s">
        <v>15</v>
      </c>
      <c r="I5" s="52" t="s">
        <v>16</v>
      </c>
      <c r="J5" s="52" t="s">
        <v>17</v>
      </c>
      <c r="K5" s="52" t="s">
        <v>18</v>
      </c>
      <c r="L5" s="52" t="s">
        <v>19</v>
      </c>
      <c r="M5" s="52" t="s">
        <v>20</v>
      </c>
      <c r="N5" s="52" t="s">
        <v>21</v>
      </c>
      <c r="O5" s="54" t="s">
        <v>22</v>
      </c>
      <c r="P5" s="13"/>
      <c r="Q5" s="13"/>
      <c r="R5" s="13"/>
      <c r="S5" s="13"/>
      <c r="T5" s="51"/>
    </row>
    <row r="6" ht="16.5" customHeight="1">
      <c r="A6" s="51"/>
      <c r="B6" s="13"/>
      <c r="C6" s="55" t="s">
        <v>23</v>
      </c>
      <c r="D6" s="56" t="s">
        <v>23</v>
      </c>
      <c r="E6" s="56" t="s">
        <v>23</v>
      </c>
      <c r="F6" s="56" t="s">
        <v>23</v>
      </c>
      <c r="G6" s="56" t="s">
        <v>24</v>
      </c>
      <c r="H6" s="13"/>
      <c r="I6" s="13"/>
      <c r="J6" s="13"/>
      <c r="K6" s="13"/>
      <c r="L6" s="13"/>
      <c r="M6" s="13"/>
      <c r="N6" s="13"/>
      <c r="O6" s="13"/>
      <c r="P6" s="13"/>
      <c r="Q6" s="13"/>
      <c r="R6" s="13"/>
      <c r="S6" s="13"/>
      <c r="T6" s="51"/>
    </row>
    <row r="7" ht="13.5" customHeight="1">
      <c r="A7" s="1"/>
      <c r="B7" s="99" t="s">
        <v>25</v>
      </c>
      <c r="C7" s="10"/>
      <c r="D7" s="10"/>
      <c r="E7" s="10"/>
      <c r="F7" s="10"/>
      <c r="G7" s="10"/>
      <c r="H7" s="10"/>
      <c r="I7" s="10"/>
      <c r="J7" s="10"/>
      <c r="K7" s="10"/>
      <c r="L7" s="10"/>
      <c r="M7" s="10"/>
      <c r="N7" s="10"/>
      <c r="O7" s="10"/>
      <c r="P7" s="10"/>
      <c r="Q7" s="10"/>
      <c r="R7" s="10"/>
      <c r="S7" s="11"/>
      <c r="T7" s="100"/>
    </row>
    <row r="8" ht="15.75" customHeight="1">
      <c r="A8" s="1"/>
      <c r="B8" s="17" t="s">
        <v>26</v>
      </c>
      <c r="C8" s="18"/>
      <c r="D8" s="18"/>
      <c r="E8" s="18"/>
      <c r="F8" s="18"/>
      <c r="G8" s="18"/>
      <c r="H8" s="18"/>
      <c r="I8" s="18"/>
      <c r="J8" s="18"/>
      <c r="K8" s="18"/>
      <c r="L8" s="18"/>
      <c r="M8" s="18"/>
      <c r="N8" s="18"/>
      <c r="O8" s="18"/>
      <c r="P8" s="18"/>
      <c r="Q8" s="18"/>
      <c r="R8" s="18"/>
      <c r="S8" s="18"/>
      <c r="T8" s="100"/>
    </row>
    <row r="9" ht="12.75" customHeight="1">
      <c r="A9" s="19"/>
      <c r="B9" s="20" t="s">
        <v>115</v>
      </c>
      <c r="C9" s="21">
        <v>250.0</v>
      </c>
      <c r="D9" s="22">
        <v>9.89</v>
      </c>
      <c r="E9" s="22">
        <v>7.06</v>
      </c>
      <c r="F9" s="22">
        <v>35.43</v>
      </c>
      <c r="G9" s="22">
        <v>210.0</v>
      </c>
      <c r="H9" s="22">
        <v>0.54</v>
      </c>
      <c r="I9" s="22">
        <v>1.0</v>
      </c>
      <c r="J9" s="22">
        <v>0.1</v>
      </c>
      <c r="K9" s="22">
        <v>22.3</v>
      </c>
      <c r="L9" s="22">
        <v>119.6</v>
      </c>
      <c r="M9" s="22">
        <v>75.38</v>
      </c>
      <c r="N9" s="22">
        <v>29.67</v>
      </c>
      <c r="O9" s="22">
        <v>1.25</v>
      </c>
      <c r="P9" s="22">
        <v>0.11</v>
      </c>
      <c r="Q9" s="22">
        <v>1.38</v>
      </c>
      <c r="R9" s="20">
        <v>196.0</v>
      </c>
      <c r="S9" s="20" t="s">
        <v>28</v>
      </c>
      <c r="T9" s="71"/>
    </row>
    <row r="10" ht="12.75" customHeight="1">
      <c r="A10" s="19"/>
      <c r="B10" s="20" t="s">
        <v>116</v>
      </c>
      <c r="C10" s="21">
        <v>30.0</v>
      </c>
      <c r="D10" s="22">
        <v>0.5</v>
      </c>
      <c r="E10" s="22">
        <v>0.03</v>
      </c>
      <c r="F10" s="22">
        <v>11.83</v>
      </c>
      <c r="G10" s="22">
        <v>68.0</v>
      </c>
      <c r="H10" s="22">
        <v>0.01</v>
      </c>
      <c r="I10" s="22">
        <v>0.0</v>
      </c>
      <c r="J10" s="22">
        <v>0.0</v>
      </c>
      <c r="K10" s="22">
        <v>0.0</v>
      </c>
      <c r="L10" s="22">
        <v>0.0</v>
      </c>
      <c r="M10" s="22">
        <v>0.33</v>
      </c>
      <c r="N10" s="22">
        <v>0.0</v>
      </c>
      <c r="O10" s="22">
        <v>0.0</v>
      </c>
      <c r="P10" s="22">
        <v>0.03</v>
      </c>
      <c r="Q10" s="22">
        <v>0.0</v>
      </c>
      <c r="R10" s="20">
        <v>378.0</v>
      </c>
      <c r="S10" s="20" t="s">
        <v>28</v>
      </c>
      <c r="T10" s="71"/>
    </row>
    <row r="11" ht="12.75" customHeight="1">
      <c r="A11" s="19"/>
      <c r="B11" s="20" t="s">
        <v>32</v>
      </c>
      <c r="C11" s="21">
        <v>10.0</v>
      </c>
      <c r="D11" s="22">
        <v>0.08</v>
      </c>
      <c r="E11" s="22">
        <v>7.2</v>
      </c>
      <c r="F11" s="22">
        <v>0.08</v>
      </c>
      <c r="G11" s="22">
        <v>74.89</v>
      </c>
      <c r="H11" s="22">
        <v>0.0</v>
      </c>
      <c r="I11" s="22">
        <v>0.0</v>
      </c>
      <c r="J11" s="22">
        <v>30.0</v>
      </c>
      <c r="K11" s="22">
        <v>0.1</v>
      </c>
      <c r="L11" s="22">
        <v>1.2</v>
      </c>
      <c r="M11" s="22">
        <v>0.05</v>
      </c>
      <c r="N11" s="22">
        <v>0.0</v>
      </c>
      <c r="O11" s="22">
        <v>0.02</v>
      </c>
      <c r="P11" s="22">
        <v>0.01</v>
      </c>
      <c r="Q11" s="22">
        <v>0.9</v>
      </c>
      <c r="R11" s="20">
        <v>13.0</v>
      </c>
      <c r="S11" s="20" t="s">
        <v>28</v>
      </c>
      <c r="T11" s="71"/>
    </row>
    <row r="12" ht="12.75" customHeight="1">
      <c r="A12" s="19"/>
      <c r="B12" s="20" t="s">
        <v>91</v>
      </c>
      <c r="C12" s="21">
        <v>200.0</v>
      </c>
      <c r="D12" s="22">
        <v>0.25</v>
      </c>
      <c r="E12" s="22">
        <v>0.06</v>
      </c>
      <c r="F12" s="22">
        <v>10.2</v>
      </c>
      <c r="G12" s="22">
        <v>42.0</v>
      </c>
      <c r="H12" s="22">
        <v>0.01</v>
      </c>
      <c r="I12" s="22">
        <v>2.1</v>
      </c>
      <c r="J12" s="22">
        <v>0.5</v>
      </c>
      <c r="K12" s="22">
        <v>0.0</v>
      </c>
      <c r="L12" s="22">
        <v>32.8</v>
      </c>
      <c r="M12" s="22">
        <v>3.6</v>
      </c>
      <c r="N12" s="22">
        <v>4.6</v>
      </c>
      <c r="O12" s="22">
        <v>0.8</v>
      </c>
      <c r="P12" s="22">
        <v>0.156</v>
      </c>
      <c r="Q12" s="22">
        <v>0.8</v>
      </c>
      <c r="R12" s="20">
        <v>423.0</v>
      </c>
      <c r="S12" s="20" t="s">
        <v>28</v>
      </c>
      <c r="T12" s="71"/>
    </row>
    <row r="13" ht="12.75" customHeight="1">
      <c r="A13" s="19"/>
      <c r="B13" s="20" t="s">
        <v>33</v>
      </c>
      <c r="C13" s="21">
        <v>60.0</v>
      </c>
      <c r="D13" s="22">
        <v>4.0</v>
      </c>
      <c r="E13" s="22">
        <v>2.7</v>
      </c>
      <c r="F13" s="22">
        <v>30.6</v>
      </c>
      <c r="G13" s="22">
        <v>164.4</v>
      </c>
      <c r="H13" s="22">
        <v>0.06</v>
      </c>
      <c r="I13" s="22">
        <v>0.0</v>
      </c>
      <c r="J13" s="22">
        <v>0.0</v>
      </c>
      <c r="K13" s="22">
        <v>0.96</v>
      </c>
      <c r="L13" s="22">
        <v>14.55</v>
      </c>
      <c r="M13" s="22">
        <v>0.0</v>
      </c>
      <c r="N13" s="22">
        <v>8.4</v>
      </c>
      <c r="O13" s="22">
        <v>2.22</v>
      </c>
      <c r="P13" s="22">
        <v>0.015</v>
      </c>
      <c r="Q13" s="22">
        <v>0.0</v>
      </c>
      <c r="R13" s="32">
        <v>18.0</v>
      </c>
      <c r="S13" s="20" t="s">
        <v>28</v>
      </c>
      <c r="T13" s="71"/>
    </row>
    <row r="14" ht="12.75" customHeight="1">
      <c r="A14" s="71"/>
      <c r="B14" s="26" t="s">
        <v>34</v>
      </c>
      <c r="C14" s="33" t="str">
        <f t="shared" ref="C14:Q14" si="1">SUM(C9:C13)</f>
        <v>550</v>
      </c>
      <c r="D14" s="28" t="str">
        <f t="shared" si="1"/>
        <v>14.72</v>
      </c>
      <c r="E14" s="28" t="str">
        <f t="shared" si="1"/>
        <v>17.05</v>
      </c>
      <c r="F14" s="28" t="str">
        <f t="shared" si="1"/>
        <v>88.14</v>
      </c>
      <c r="G14" s="28" t="str">
        <f t="shared" si="1"/>
        <v>559.29</v>
      </c>
      <c r="H14" s="28" t="str">
        <f t="shared" si="1"/>
        <v>0.62</v>
      </c>
      <c r="I14" s="28" t="str">
        <f t="shared" si="1"/>
        <v>3.10</v>
      </c>
      <c r="J14" s="28" t="str">
        <f t="shared" si="1"/>
        <v>30.60</v>
      </c>
      <c r="K14" s="28" t="str">
        <f t="shared" si="1"/>
        <v>23.36</v>
      </c>
      <c r="L14" s="28" t="str">
        <f t="shared" si="1"/>
        <v>168.15</v>
      </c>
      <c r="M14" s="28" t="str">
        <f t="shared" si="1"/>
        <v>79.36</v>
      </c>
      <c r="N14" s="28" t="str">
        <f t="shared" si="1"/>
        <v>42.67</v>
      </c>
      <c r="O14" s="28" t="str">
        <f t="shared" si="1"/>
        <v>4.29</v>
      </c>
      <c r="P14" s="28" t="str">
        <f t="shared" si="1"/>
        <v>0.32</v>
      </c>
      <c r="Q14" s="28" t="str">
        <f t="shared" si="1"/>
        <v>3.08</v>
      </c>
      <c r="R14" s="20"/>
      <c r="S14" s="89"/>
      <c r="T14" s="71"/>
    </row>
    <row r="15" ht="12.75" customHeight="1">
      <c r="A15" s="19"/>
      <c r="B15" s="30" t="s">
        <v>35</v>
      </c>
      <c r="C15" s="10"/>
      <c r="D15" s="10"/>
      <c r="E15" s="10"/>
      <c r="F15" s="10"/>
      <c r="G15" s="10"/>
      <c r="H15" s="10"/>
      <c r="I15" s="10"/>
      <c r="J15" s="10"/>
      <c r="K15" s="10"/>
      <c r="L15" s="10"/>
      <c r="M15" s="10"/>
      <c r="N15" s="10"/>
      <c r="O15" s="10"/>
      <c r="P15" s="10"/>
      <c r="Q15" s="10"/>
      <c r="R15" s="10"/>
      <c r="S15" s="11"/>
      <c r="T15" s="71"/>
    </row>
    <row r="16" ht="23.25" customHeight="1">
      <c r="A16" s="19"/>
      <c r="B16" s="31" t="s">
        <v>166</v>
      </c>
      <c r="C16" s="21">
        <v>100.0</v>
      </c>
      <c r="D16" s="22">
        <v>0.96</v>
      </c>
      <c r="E16" s="22">
        <v>10.17</v>
      </c>
      <c r="F16" s="22">
        <v>3.5</v>
      </c>
      <c r="G16" s="22">
        <v>90.0</v>
      </c>
      <c r="H16" s="22">
        <v>0.05</v>
      </c>
      <c r="I16" s="22">
        <v>16.0</v>
      </c>
      <c r="J16" s="22">
        <v>0.0</v>
      </c>
      <c r="K16" s="22">
        <v>3.5</v>
      </c>
      <c r="L16" s="22">
        <v>53.3</v>
      </c>
      <c r="M16" s="22">
        <v>0.0</v>
      </c>
      <c r="N16" s="22">
        <v>21.67</v>
      </c>
      <c r="O16" s="22">
        <v>0.02</v>
      </c>
      <c r="P16" s="22">
        <v>0.03</v>
      </c>
      <c r="Q16" s="22">
        <v>0.0</v>
      </c>
      <c r="R16" s="32" t="s">
        <v>37</v>
      </c>
      <c r="S16" s="20" t="s">
        <v>28</v>
      </c>
      <c r="T16" s="71"/>
    </row>
    <row r="17" ht="20.25" customHeight="1">
      <c r="A17" s="19"/>
      <c r="B17" s="34" t="s">
        <v>167</v>
      </c>
      <c r="C17" s="21">
        <v>250.0</v>
      </c>
      <c r="D17" s="22">
        <v>2.94</v>
      </c>
      <c r="E17" s="22">
        <v>10.12</v>
      </c>
      <c r="F17" s="22">
        <v>25.4</v>
      </c>
      <c r="G17" s="22">
        <v>108.0</v>
      </c>
      <c r="H17" s="22">
        <v>0.1</v>
      </c>
      <c r="I17" s="22">
        <v>16.75</v>
      </c>
      <c r="J17" s="22">
        <v>0.0</v>
      </c>
      <c r="K17" s="22">
        <v>0.2</v>
      </c>
      <c r="L17" s="22">
        <v>39.4</v>
      </c>
      <c r="M17" s="22">
        <v>95.25</v>
      </c>
      <c r="N17" s="22">
        <v>29.35</v>
      </c>
      <c r="O17" s="22">
        <v>1.18</v>
      </c>
      <c r="P17" s="22">
        <v>0.06</v>
      </c>
      <c r="Q17" s="22">
        <v>0.0</v>
      </c>
      <c r="R17" s="32">
        <v>122.0</v>
      </c>
      <c r="S17" s="34" t="s">
        <v>28</v>
      </c>
      <c r="T17" s="71"/>
    </row>
    <row r="18" ht="12.75" customHeight="1">
      <c r="A18" s="19"/>
      <c r="B18" s="20" t="s">
        <v>118</v>
      </c>
      <c r="C18" s="21">
        <v>220.0</v>
      </c>
      <c r="D18" s="22">
        <v>17.93</v>
      </c>
      <c r="E18" s="22">
        <v>8.8</v>
      </c>
      <c r="F18" s="22">
        <v>40.7</v>
      </c>
      <c r="G18" s="22">
        <v>327.0</v>
      </c>
      <c r="H18" s="22">
        <v>0.02</v>
      </c>
      <c r="I18" s="22">
        <v>0.66</v>
      </c>
      <c r="J18" s="22">
        <v>5.94</v>
      </c>
      <c r="K18" s="22">
        <v>7.04</v>
      </c>
      <c r="L18" s="22">
        <v>6.94</v>
      </c>
      <c r="M18" s="22">
        <v>10.16</v>
      </c>
      <c r="N18" s="22">
        <v>10.48</v>
      </c>
      <c r="O18" s="22">
        <v>0.6</v>
      </c>
      <c r="P18" s="22">
        <v>0.03</v>
      </c>
      <c r="Q18" s="22">
        <v>2.09</v>
      </c>
      <c r="R18" s="32">
        <v>405.0</v>
      </c>
      <c r="S18" s="20" t="s">
        <v>30</v>
      </c>
      <c r="T18" s="71"/>
    </row>
    <row r="19" ht="12.75" customHeight="1">
      <c r="A19" s="19"/>
      <c r="B19" s="20" t="s">
        <v>40</v>
      </c>
      <c r="C19" s="21">
        <v>180.0</v>
      </c>
      <c r="D19" s="22">
        <v>0.4</v>
      </c>
      <c r="E19" s="22">
        <v>0.04</v>
      </c>
      <c r="F19" s="22">
        <v>18.19</v>
      </c>
      <c r="G19" s="22">
        <v>76.0</v>
      </c>
      <c r="H19" s="22">
        <v>0.01</v>
      </c>
      <c r="I19" s="22">
        <v>0.6</v>
      </c>
      <c r="J19" s="22">
        <v>0.01</v>
      </c>
      <c r="K19" s="22">
        <v>0.0</v>
      </c>
      <c r="L19" s="22">
        <v>18.9984</v>
      </c>
      <c r="M19" s="22">
        <v>12.28</v>
      </c>
      <c r="N19" s="22">
        <v>5.0</v>
      </c>
      <c r="O19" s="22">
        <v>0.49</v>
      </c>
      <c r="P19" s="22">
        <v>0.0</v>
      </c>
      <c r="Q19" s="22">
        <v>0.0</v>
      </c>
      <c r="R19" s="20">
        <v>820.0</v>
      </c>
      <c r="S19" s="20" t="s">
        <v>30</v>
      </c>
      <c r="T19" s="71"/>
    </row>
    <row r="20" ht="12.75" customHeight="1">
      <c r="A20" s="19"/>
      <c r="B20" s="68" t="s">
        <v>33</v>
      </c>
      <c r="C20" s="21">
        <v>20.0</v>
      </c>
      <c r="D20" s="22">
        <v>2.0</v>
      </c>
      <c r="E20" s="22">
        <v>0.9</v>
      </c>
      <c r="F20" s="22">
        <v>10.2</v>
      </c>
      <c r="G20" s="22">
        <v>54.8</v>
      </c>
      <c r="H20" s="22">
        <v>0.022</v>
      </c>
      <c r="I20" s="22">
        <v>0.0</v>
      </c>
      <c r="J20" s="22">
        <v>0.0</v>
      </c>
      <c r="K20" s="22">
        <v>0.34</v>
      </c>
      <c r="L20" s="22">
        <v>4.7</v>
      </c>
      <c r="M20" s="22">
        <v>0.0</v>
      </c>
      <c r="N20" s="22">
        <v>2.6</v>
      </c>
      <c r="O20" s="22">
        <v>0.24</v>
      </c>
      <c r="P20" s="22">
        <v>0.006</v>
      </c>
      <c r="Q20" s="22">
        <v>0.0</v>
      </c>
      <c r="R20" s="32">
        <v>18.0</v>
      </c>
      <c r="S20" s="20" t="s">
        <v>28</v>
      </c>
      <c r="T20" s="71"/>
    </row>
    <row r="21" ht="12.75" customHeight="1">
      <c r="A21" s="19"/>
      <c r="B21" s="31" t="s">
        <v>41</v>
      </c>
      <c r="C21" s="21">
        <v>40.0</v>
      </c>
      <c r="D21" s="22">
        <v>3.0</v>
      </c>
      <c r="E21" s="22">
        <v>1.0</v>
      </c>
      <c r="F21" s="22">
        <v>17.0</v>
      </c>
      <c r="G21" s="22">
        <v>103.6</v>
      </c>
      <c r="H21" s="22">
        <v>0.044</v>
      </c>
      <c r="I21" s="22">
        <v>0.0</v>
      </c>
      <c r="J21" s="22">
        <v>0.0</v>
      </c>
      <c r="K21" s="22">
        <v>0.638</v>
      </c>
      <c r="L21" s="22">
        <v>11.6</v>
      </c>
      <c r="M21" s="22">
        <v>0.0</v>
      </c>
      <c r="N21" s="22">
        <v>5.6</v>
      </c>
      <c r="O21" s="22">
        <v>1.48</v>
      </c>
      <c r="P21" s="22">
        <v>0.012</v>
      </c>
      <c r="Q21" s="22">
        <v>4.0</v>
      </c>
      <c r="R21" s="32">
        <v>19.0</v>
      </c>
      <c r="S21" s="20" t="s">
        <v>28</v>
      </c>
      <c r="T21" s="71"/>
    </row>
    <row r="22" ht="12.75" customHeight="1">
      <c r="A22" s="19"/>
      <c r="B22" s="26" t="s">
        <v>42</v>
      </c>
      <c r="C22" s="28" t="str">
        <f t="shared" ref="C22:Q22" si="2">SUM(C16:C21)</f>
        <v>810.00</v>
      </c>
      <c r="D22" s="28" t="str">
        <f t="shared" si="2"/>
        <v>27.23</v>
      </c>
      <c r="E22" s="28" t="str">
        <f t="shared" si="2"/>
        <v>31.03</v>
      </c>
      <c r="F22" s="28" t="str">
        <f t="shared" si="2"/>
        <v>114.99</v>
      </c>
      <c r="G22" s="28" t="str">
        <f t="shared" si="2"/>
        <v>759.40</v>
      </c>
      <c r="H22" s="28" t="str">
        <f t="shared" si="2"/>
        <v>0.25</v>
      </c>
      <c r="I22" s="28" t="str">
        <f t="shared" si="2"/>
        <v>34.01</v>
      </c>
      <c r="J22" s="28" t="str">
        <f t="shared" si="2"/>
        <v>5.95</v>
      </c>
      <c r="K22" s="28" t="str">
        <f t="shared" si="2"/>
        <v>11.72</v>
      </c>
      <c r="L22" s="28" t="str">
        <f t="shared" si="2"/>
        <v>134.94</v>
      </c>
      <c r="M22" s="28" t="str">
        <f t="shared" si="2"/>
        <v>117.69</v>
      </c>
      <c r="N22" s="28" t="str">
        <f t="shared" si="2"/>
        <v>74.70</v>
      </c>
      <c r="O22" s="28" t="str">
        <f t="shared" si="2"/>
        <v>4.01</v>
      </c>
      <c r="P22" s="28" t="str">
        <f t="shared" si="2"/>
        <v>0.14</v>
      </c>
      <c r="Q22" s="28" t="str">
        <f t="shared" si="2"/>
        <v>6.09</v>
      </c>
      <c r="R22" s="26"/>
      <c r="S22" s="79"/>
      <c r="T22" s="71"/>
    </row>
    <row r="23" ht="12.75" customHeight="1">
      <c r="A23" s="19"/>
      <c r="B23" s="101" t="s">
        <v>43</v>
      </c>
      <c r="C23" s="18"/>
      <c r="D23" s="18"/>
      <c r="E23" s="18"/>
      <c r="F23" s="18"/>
      <c r="G23" s="18"/>
      <c r="H23" s="18"/>
      <c r="I23" s="18"/>
      <c r="J23" s="18"/>
      <c r="K23" s="18"/>
      <c r="L23" s="18"/>
      <c r="M23" s="18"/>
      <c r="N23" s="18"/>
      <c r="O23" s="18"/>
      <c r="P23" s="18"/>
      <c r="Q23" s="18"/>
      <c r="R23" s="18"/>
      <c r="S23" s="18"/>
      <c r="T23" s="71"/>
    </row>
    <row r="24" ht="12.75" customHeight="1">
      <c r="A24" s="19"/>
      <c r="B24" s="20" t="s">
        <v>39</v>
      </c>
      <c r="C24" s="21">
        <v>200.0</v>
      </c>
      <c r="D24" s="22">
        <v>12.67</v>
      </c>
      <c r="E24" s="22">
        <v>6.98</v>
      </c>
      <c r="F24" s="22">
        <v>17.7</v>
      </c>
      <c r="G24" s="22">
        <v>224.0</v>
      </c>
      <c r="H24" s="22">
        <v>19.2</v>
      </c>
      <c r="I24" s="22">
        <v>23.04</v>
      </c>
      <c r="J24" s="22">
        <v>0.07</v>
      </c>
      <c r="K24" s="22">
        <v>0.29</v>
      </c>
      <c r="L24" s="22">
        <v>56.16</v>
      </c>
      <c r="M24" s="22">
        <v>79.68</v>
      </c>
      <c r="N24" s="22">
        <v>45.36</v>
      </c>
      <c r="O24" s="22">
        <v>2.16</v>
      </c>
      <c r="P24" s="22">
        <v>1.68</v>
      </c>
      <c r="Q24" s="22">
        <v>0.24</v>
      </c>
      <c r="R24" s="20">
        <v>334.0</v>
      </c>
      <c r="S24" s="20" t="s">
        <v>28</v>
      </c>
      <c r="T24" s="71"/>
    </row>
    <row r="25" ht="12.75" customHeight="1">
      <c r="A25" s="19"/>
      <c r="B25" s="25" t="s">
        <v>66</v>
      </c>
      <c r="C25" s="21">
        <v>100.0</v>
      </c>
      <c r="D25" s="22">
        <v>1.12</v>
      </c>
      <c r="E25" s="22">
        <v>0.12</v>
      </c>
      <c r="F25" s="22">
        <v>0.12</v>
      </c>
      <c r="G25" s="22">
        <v>16.0</v>
      </c>
      <c r="H25" s="22">
        <v>0.015</v>
      </c>
      <c r="I25" s="22">
        <v>2.0</v>
      </c>
      <c r="J25" s="22">
        <v>0.0</v>
      </c>
      <c r="K25" s="22">
        <v>0.04</v>
      </c>
      <c r="L25" s="22">
        <v>9.2</v>
      </c>
      <c r="M25" s="22">
        <v>0.0</v>
      </c>
      <c r="N25" s="22">
        <v>5.6</v>
      </c>
      <c r="O25" s="22">
        <v>0.24</v>
      </c>
      <c r="P25" s="22">
        <v>0.04</v>
      </c>
      <c r="Q25" s="22">
        <v>0.0</v>
      </c>
      <c r="R25" s="32" t="s">
        <v>67</v>
      </c>
      <c r="S25" s="20" t="s">
        <v>28</v>
      </c>
      <c r="T25" s="71"/>
    </row>
    <row r="26" ht="12.75" customHeight="1">
      <c r="A26" s="19"/>
      <c r="B26" s="20" t="s">
        <v>48</v>
      </c>
      <c r="C26" s="21">
        <v>200.0</v>
      </c>
      <c r="D26" s="22">
        <v>0.01</v>
      </c>
      <c r="E26" s="22">
        <v>0.0</v>
      </c>
      <c r="F26" s="22">
        <v>13.66</v>
      </c>
      <c r="G26" s="22">
        <v>66.0</v>
      </c>
      <c r="H26" s="22">
        <v>0.0048</v>
      </c>
      <c r="I26" s="22">
        <v>1.83</v>
      </c>
      <c r="J26" s="22">
        <v>0.0</v>
      </c>
      <c r="K26" s="22">
        <v>0.122</v>
      </c>
      <c r="L26" s="22">
        <v>4.04</v>
      </c>
      <c r="M26" s="22">
        <v>3.67</v>
      </c>
      <c r="N26" s="22">
        <v>3.18</v>
      </c>
      <c r="O26" s="22">
        <v>0.11</v>
      </c>
      <c r="P26" s="22">
        <v>0.0064</v>
      </c>
      <c r="Q26" s="22">
        <v>0.18</v>
      </c>
      <c r="R26" s="20">
        <v>476.0</v>
      </c>
      <c r="S26" s="20" t="s">
        <v>28</v>
      </c>
      <c r="T26" s="71"/>
    </row>
    <row r="27" ht="12.75" customHeight="1">
      <c r="A27" s="19"/>
      <c r="B27" s="20" t="s">
        <v>33</v>
      </c>
      <c r="C27" s="21">
        <v>60.0</v>
      </c>
      <c r="D27" s="22">
        <v>4.0</v>
      </c>
      <c r="E27" s="22">
        <v>2.7</v>
      </c>
      <c r="F27" s="22">
        <v>30.6</v>
      </c>
      <c r="G27" s="22">
        <v>164.4</v>
      </c>
      <c r="H27" s="22">
        <v>0.06</v>
      </c>
      <c r="I27" s="22">
        <v>0.0</v>
      </c>
      <c r="J27" s="22">
        <v>0.0</v>
      </c>
      <c r="K27" s="22">
        <v>0.96</v>
      </c>
      <c r="L27" s="22">
        <v>14.55</v>
      </c>
      <c r="M27" s="22">
        <v>0.0</v>
      </c>
      <c r="N27" s="22">
        <v>8.4</v>
      </c>
      <c r="O27" s="22">
        <v>2.22</v>
      </c>
      <c r="P27" s="22">
        <v>0.015</v>
      </c>
      <c r="Q27" s="22">
        <v>0.0</v>
      </c>
      <c r="R27" s="20">
        <v>18.0</v>
      </c>
      <c r="S27" s="20" t="s">
        <v>28</v>
      </c>
      <c r="T27" s="71"/>
    </row>
    <row r="28" ht="12.75" customHeight="1">
      <c r="A28" s="19"/>
      <c r="B28" s="26" t="s">
        <v>49</v>
      </c>
      <c r="C28" s="28" t="str">
        <f t="shared" ref="C28:Q28" si="3">SUM(C24:C27)</f>
        <v>560.00</v>
      </c>
      <c r="D28" s="28" t="str">
        <f t="shared" si="3"/>
        <v>17.80</v>
      </c>
      <c r="E28" s="28" t="str">
        <f t="shared" si="3"/>
        <v>9.80</v>
      </c>
      <c r="F28" s="28" t="str">
        <f t="shared" si="3"/>
        <v>62.08</v>
      </c>
      <c r="G28" s="28" t="str">
        <f t="shared" si="3"/>
        <v>470.40</v>
      </c>
      <c r="H28" s="28" t="str">
        <f t="shared" si="3"/>
        <v>19.28</v>
      </c>
      <c r="I28" s="28" t="str">
        <f t="shared" si="3"/>
        <v>26.87</v>
      </c>
      <c r="J28" s="28" t="str">
        <f t="shared" si="3"/>
        <v>0.07</v>
      </c>
      <c r="K28" s="28" t="str">
        <f t="shared" si="3"/>
        <v>1.41</v>
      </c>
      <c r="L28" s="28" t="str">
        <f t="shared" si="3"/>
        <v>83.95</v>
      </c>
      <c r="M28" s="28" t="str">
        <f t="shared" si="3"/>
        <v>83.35</v>
      </c>
      <c r="N28" s="28" t="str">
        <f t="shared" si="3"/>
        <v>62.54</v>
      </c>
      <c r="O28" s="28" t="str">
        <f t="shared" si="3"/>
        <v>4.73</v>
      </c>
      <c r="P28" s="28" t="str">
        <f t="shared" si="3"/>
        <v>1.74</v>
      </c>
      <c r="Q28" s="28" t="str">
        <f t="shared" si="3"/>
        <v>0.42</v>
      </c>
      <c r="R28" s="80"/>
      <c r="S28" s="79"/>
      <c r="T28" s="71"/>
    </row>
    <row r="29" ht="12.75" customHeight="1">
      <c r="A29" s="19"/>
      <c r="B29" s="35" t="s">
        <v>50</v>
      </c>
      <c r="C29" s="36"/>
      <c r="D29" s="37" t="str">
        <f t="shared" ref="D29:Q29" si="4">D14+D22</f>
        <v>41.95</v>
      </c>
      <c r="E29" s="37" t="str">
        <f t="shared" si="4"/>
        <v>48.08</v>
      </c>
      <c r="F29" s="37" t="str">
        <f t="shared" si="4"/>
        <v>203.13</v>
      </c>
      <c r="G29" s="37" t="str">
        <f t="shared" si="4"/>
        <v>1318.69</v>
      </c>
      <c r="H29" s="37" t="str">
        <f t="shared" si="4"/>
        <v>0.87</v>
      </c>
      <c r="I29" s="37" t="str">
        <f t="shared" si="4"/>
        <v>37.11</v>
      </c>
      <c r="J29" s="37" t="str">
        <f t="shared" si="4"/>
        <v>36.55</v>
      </c>
      <c r="K29" s="37" t="str">
        <f t="shared" si="4"/>
        <v>35.08</v>
      </c>
      <c r="L29" s="37" t="str">
        <f t="shared" si="4"/>
        <v>303.09</v>
      </c>
      <c r="M29" s="37" t="str">
        <f t="shared" si="4"/>
        <v>197.05</v>
      </c>
      <c r="N29" s="37" t="str">
        <f t="shared" si="4"/>
        <v>117.37</v>
      </c>
      <c r="O29" s="37" t="str">
        <f t="shared" si="4"/>
        <v>8.30</v>
      </c>
      <c r="P29" s="37" t="str">
        <f t="shared" si="4"/>
        <v>0.46</v>
      </c>
      <c r="Q29" s="37" t="str">
        <f t="shared" si="4"/>
        <v>9.17</v>
      </c>
      <c r="R29" s="36"/>
      <c r="S29" s="82"/>
      <c r="T29" s="71"/>
    </row>
    <row r="30" ht="12.75" customHeight="1">
      <c r="A30" s="19"/>
      <c r="B30" s="35" t="s">
        <v>51</v>
      </c>
      <c r="C30" s="36"/>
      <c r="D30" s="37" t="str">
        <f t="shared" ref="D30:Q30" si="5">D22+D28</f>
        <v>45.03</v>
      </c>
      <c r="E30" s="37" t="str">
        <f t="shared" si="5"/>
        <v>40.83</v>
      </c>
      <c r="F30" s="37" t="str">
        <f t="shared" si="5"/>
        <v>177.07</v>
      </c>
      <c r="G30" s="37" t="str">
        <f t="shared" si="5"/>
        <v>1229.80</v>
      </c>
      <c r="H30" s="37" t="str">
        <f t="shared" si="5"/>
        <v>19.53</v>
      </c>
      <c r="I30" s="37" t="str">
        <f t="shared" si="5"/>
        <v>60.88</v>
      </c>
      <c r="J30" s="37" t="str">
        <f t="shared" si="5"/>
        <v>6.02</v>
      </c>
      <c r="K30" s="37" t="str">
        <f t="shared" si="5"/>
        <v>13.13</v>
      </c>
      <c r="L30" s="37" t="str">
        <f t="shared" si="5"/>
        <v>218.89</v>
      </c>
      <c r="M30" s="37" t="str">
        <f t="shared" si="5"/>
        <v>201.04</v>
      </c>
      <c r="N30" s="37" t="str">
        <f t="shared" si="5"/>
        <v>137.24</v>
      </c>
      <c r="O30" s="37" t="str">
        <f t="shared" si="5"/>
        <v>8.74</v>
      </c>
      <c r="P30" s="37" t="str">
        <f t="shared" si="5"/>
        <v>1.88</v>
      </c>
      <c r="Q30" s="37" t="str">
        <f t="shared" si="5"/>
        <v>6.51</v>
      </c>
      <c r="R30" s="36"/>
      <c r="S30" s="82"/>
      <c r="T30" s="71"/>
    </row>
    <row r="31" ht="12.75" customHeight="1">
      <c r="A31" s="19"/>
      <c r="B31" s="19"/>
      <c r="C31" s="19"/>
      <c r="D31" s="19"/>
      <c r="E31" s="19"/>
      <c r="F31" s="19"/>
      <c r="G31" s="19"/>
      <c r="H31" s="19"/>
      <c r="I31" s="19"/>
      <c r="J31" s="19"/>
      <c r="K31" s="19"/>
      <c r="L31" s="19"/>
      <c r="M31" s="19"/>
      <c r="N31" s="19"/>
      <c r="O31" s="19"/>
      <c r="P31" s="19"/>
      <c r="Q31" s="19"/>
      <c r="R31" s="19"/>
      <c r="S31" s="19"/>
      <c r="T31" s="19"/>
    </row>
    <row r="32" ht="12.75" customHeight="1">
      <c r="A32" s="19"/>
      <c r="B32" s="19"/>
      <c r="C32" s="19"/>
      <c r="D32" s="19"/>
      <c r="E32" s="19"/>
      <c r="F32" s="19"/>
      <c r="G32" s="19"/>
      <c r="H32" s="19"/>
      <c r="I32" s="19"/>
      <c r="J32" s="19"/>
      <c r="K32" s="19"/>
      <c r="L32" s="19"/>
      <c r="M32" s="19"/>
      <c r="N32" s="19"/>
      <c r="O32" s="19"/>
      <c r="P32" s="19"/>
      <c r="Q32" s="19"/>
      <c r="R32" s="19"/>
      <c r="S32" s="19"/>
      <c r="T32" s="19"/>
    </row>
    <row r="33" ht="12.75" customHeight="1">
      <c r="A33" s="19"/>
      <c r="B33" s="19"/>
      <c r="C33" s="19"/>
      <c r="D33" s="19"/>
      <c r="E33" s="19"/>
      <c r="F33" s="19"/>
      <c r="G33" s="19"/>
      <c r="H33" s="19"/>
      <c r="I33" s="19"/>
      <c r="J33" s="19"/>
      <c r="K33" s="19"/>
      <c r="L33" s="19"/>
      <c r="M33" s="19"/>
      <c r="N33" s="19"/>
      <c r="O33" s="19"/>
      <c r="P33" s="19"/>
      <c r="Q33" s="19"/>
      <c r="R33" s="19"/>
      <c r="S33" s="19"/>
      <c r="T33" s="19"/>
    </row>
    <row r="34" ht="12.75" customHeight="1">
      <c r="A34" s="19"/>
      <c r="B34" s="19"/>
      <c r="C34" s="19"/>
      <c r="D34" s="19"/>
      <c r="E34" s="19"/>
      <c r="F34" s="19"/>
      <c r="G34" s="19"/>
      <c r="H34" s="19"/>
      <c r="I34" s="19"/>
      <c r="J34" s="19"/>
      <c r="K34" s="19"/>
      <c r="L34" s="19"/>
      <c r="M34" s="19"/>
      <c r="N34" s="19"/>
      <c r="O34" s="19"/>
      <c r="P34" s="19"/>
      <c r="Q34" s="19"/>
      <c r="R34" s="19"/>
      <c r="S34" s="19"/>
      <c r="T34" s="19"/>
    </row>
    <row r="35" ht="12.75" customHeight="1">
      <c r="A35" s="1"/>
      <c r="B35" s="1"/>
      <c r="C35" s="1"/>
      <c r="D35" s="1"/>
      <c r="E35" s="1"/>
      <c r="F35" s="1"/>
      <c r="G35" s="1"/>
      <c r="H35" s="1"/>
      <c r="I35" s="1"/>
      <c r="J35" s="1"/>
      <c r="K35" s="1"/>
      <c r="L35" s="1"/>
      <c r="M35" s="1"/>
      <c r="N35" s="1"/>
      <c r="O35" s="1"/>
      <c r="P35" s="1"/>
      <c r="Q35" s="1"/>
      <c r="R35" s="1"/>
      <c r="S35" s="1"/>
      <c r="T35" s="1"/>
    </row>
    <row r="36" ht="12.75" customHeight="1">
      <c r="A36" s="1"/>
      <c r="B36" s="1"/>
      <c r="C36" s="1"/>
      <c r="D36" s="1"/>
      <c r="E36" s="1"/>
      <c r="F36" s="1"/>
      <c r="G36" s="1"/>
      <c r="H36" s="1"/>
      <c r="I36" s="1"/>
      <c r="J36" s="1"/>
      <c r="K36" s="1"/>
      <c r="L36" s="1"/>
      <c r="M36" s="1"/>
      <c r="N36" s="1"/>
      <c r="O36" s="1"/>
      <c r="P36" s="1"/>
      <c r="Q36" s="1"/>
      <c r="R36" s="1"/>
      <c r="S36" s="1"/>
      <c r="T36" s="1"/>
    </row>
    <row r="37" ht="12.75" customHeight="1">
      <c r="A37" s="1"/>
      <c r="B37" s="1"/>
      <c r="C37" s="1"/>
      <c r="D37" s="1"/>
      <c r="E37" s="1"/>
      <c r="F37" s="1"/>
      <c r="G37" s="1"/>
      <c r="H37" s="1"/>
      <c r="I37" s="1"/>
      <c r="J37" s="1"/>
      <c r="K37" s="1"/>
      <c r="L37" s="1"/>
      <c r="M37" s="1"/>
      <c r="N37" s="1"/>
      <c r="O37" s="1"/>
      <c r="P37" s="1"/>
      <c r="Q37" s="1"/>
      <c r="R37" s="1"/>
      <c r="S37" s="1"/>
      <c r="T37" s="1"/>
    </row>
    <row r="38" ht="12.75" customHeight="1">
      <c r="A38" s="1"/>
      <c r="B38" s="1"/>
      <c r="C38" s="1"/>
      <c r="D38" s="1"/>
      <c r="E38" s="1"/>
      <c r="F38" s="1"/>
      <c r="G38" s="1"/>
      <c r="H38" s="1"/>
      <c r="I38" s="1"/>
      <c r="J38" s="1"/>
      <c r="K38" s="1"/>
      <c r="L38" s="1"/>
      <c r="M38" s="1"/>
      <c r="N38" s="1"/>
      <c r="O38" s="1"/>
      <c r="P38" s="1"/>
      <c r="Q38" s="1"/>
      <c r="R38" s="1"/>
      <c r="S38" s="1"/>
      <c r="T38" s="1"/>
    </row>
    <row r="39" ht="12.75" customHeight="1">
      <c r="A39" s="1"/>
      <c r="B39" s="1"/>
      <c r="C39" s="1"/>
      <c r="D39" s="1"/>
      <c r="E39" s="1"/>
      <c r="F39" s="1"/>
      <c r="G39" s="1"/>
      <c r="H39" s="1"/>
      <c r="I39" s="1"/>
      <c r="J39" s="1"/>
      <c r="K39" s="1"/>
      <c r="L39" s="1"/>
      <c r="M39" s="1"/>
      <c r="N39" s="1"/>
      <c r="O39" s="1"/>
      <c r="P39" s="1"/>
      <c r="Q39" s="1"/>
      <c r="R39" s="1"/>
      <c r="S39" s="1"/>
      <c r="T39" s="1"/>
    </row>
    <row r="40" ht="12.75" customHeight="1">
      <c r="A40" s="1"/>
      <c r="B40" s="1"/>
      <c r="C40" s="1"/>
      <c r="D40" s="1"/>
      <c r="E40" s="1"/>
      <c r="F40" s="1"/>
      <c r="G40" s="1"/>
      <c r="H40" s="1"/>
      <c r="I40" s="1"/>
      <c r="J40" s="1"/>
      <c r="K40" s="1"/>
      <c r="L40" s="1"/>
      <c r="M40" s="1"/>
      <c r="N40" s="1"/>
      <c r="O40" s="1"/>
      <c r="P40" s="1"/>
      <c r="Q40" s="1"/>
      <c r="R40" s="1"/>
      <c r="S40" s="1"/>
      <c r="T40" s="1"/>
    </row>
    <row r="41" ht="12.75" customHeight="1">
      <c r="A41" s="1"/>
      <c r="B41" s="1"/>
      <c r="C41" s="1"/>
      <c r="D41" s="1"/>
      <c r="E41" s="1"/>
      <c r="F41" s="1"/>
      <c r="G41" s="1"/>
      <c r="H41" s="1"/>
      <c r="I41" s="1"/>
      <c r="J41" s="1"/>
      <c r="K41" s="1"/>
      <c r="L41" s="1"/>
      <c r="M41" s="1"/>
      <c r="N41" s="1"/>
      <c r="O41" s="1"/>
      <c r="P41" s="1"/>
      <c r="Q41" s="1"/>
      <c r="R41" s="1"/>
      <c r="S41" s="1"/>
      <c r="T41" s="1"/>
    </row>
    <row r="42" ht="12.75" customHeight="1">
      <c r="A42" s="1"/>
      <c r="B42" s="1"/>
      <c r="C42" s="1"/>
      <c r="D42" s="1"/>
      <c r="E42" s="1"/>
      <c r="F42" s="1"/>
      <c r="G42" s="1"/>
      <c r="H42" s="1"/>
      <c r="I42" s="1"/>
      <c r="J42" s="1"/>
      <c r="K42" s="1"/>
      <c r="L42" s="1"/>
      <c r="M42" s="1"/>
      <c r="N42" s="1"/>
      <c r="O42" s="1"/>
      <c r="P42" s="1"/>
      <c r="Q42" s="1"/>
      <c r="R42" s="1"/>
      <c r="S42" s="1"/>
      <c r="T42" s="1"/>
    </row>
    <row r="43" ht="12.75" customHeight="1">
      <c r="A43" s="1"/>
      <c r="B43" s="1"/>
      <c r="C43" s="1"/>
      <c r="D43" s="1"/>
      <c r="E43" s="1"/>
      <c r="F43" s="1"/>
      <c r="G43" s="1"/>
      <c r="H43" s="1"/>
      <c r="I43" s="1"/>
      <c r="J43" s="1"/>
      <c r="K43" s="1"/>
      <c r="L43" s="1"/>
      <c r="M43" s="1"/>
      <c r="N43" s="1"/>
      <c r="O43" s="1"/>
      <c r="P43" s="1"/>
      <c r="Q43" s="1"/>
      <c r="R43" s="1"/>
      <c r="S43" s="1"/>
      <c r="T43" s="1"/>
    </row>
    <row r="44" ht="12.75" customHeight="1">
      <c r="A44" s="1"/>
      <c r="B44" s="1"/>
      <c r="C44" s="1"/>
      <c r="D44" s="1"/>
      <c r="E44" s="1"/>
      <c r="F44" s="1"/>
      <c r="G44" s="1"/>
      <c r="H44" s="1"/>
      <c r="I44" s="1"/>
      <c r="J44" s="1"/>
      <c r="K44" s="1"/>
      <c r="L44" s="1"/>
      <c r="M44" s="1"/>
      <c r="N44" s="1"/>
      <c r="O44" s="1"/>
      <c r="P44" s="1"/>
      <c r="Q44" s="1"/>
      <c r="R44" s="1"/>
      <c r="S44" s="1"/>
      <c r="T44" s="1"/>
    </row>
    <row r="45" ht="12.75" customHeight="1">
      <c r="A45" s="1"/>
      <c r="B45" s="1"/>
      <c r="C45" s="1"/>
      <c r="D45" s="1"/>
      <c r="E45" s="1"/>
      <c r="F45" s="1"/>
      <c r="G45" s="1"/>
      <c r="H45" s="1"/>
      <c r="I45" s="1"/>
      <c r="J45" s="1"/>
      <c r="K45" s="1"/>
      <c r="L45" s="1"/>
      <c r="M45" s="1"/>
      <c r="N45" s="1"/>
      <c r="O45" s="1"/>
      <c r="P45" s="1"/>
      <c r="Q45" s="1"/>
      <c r="R45" s="1"/>
      <c r="S45" s="1"/>
      <c r="T45" s="1"/>
    </row>
    <row r="46" ht="12.75" customHeight="1">
      <c r="A46" s="1"/>
      <c r="B46" s="1"/>
      <c r="C46" s="1"/>
      <c r="D46" s="1"/>
      <c r="E46" s="1"/>
      <c r="F46" s="1"/>
      <c r="G46" s="1"/>
      <c r="H46" s="1"/>
      <c r="I46" s="1"/>
      <c r="J46" s="1"/>
      <c r="K46" s="1"/>
      <c r="L46" s="1"/>
      <c r="M46" s="1"/>
      <c r="N46" s="1"/>
      <c r="O46" s="1"/>
      <c r="P46" s="1"/>
      <c r="Q46" s="1"/>
      <c r="R46" s="1"/>
      <c r="S46" s="1"/>
      <c r="T46" s="1"/>
    </row>
    <row r="47" ht="12.75" customHeight="1">
      <c r="A47" s="1"/>
      <c r="B47" s="1"/>
      <c r="C47" s="1"/>
      <c r="D47" s="1"/>
      <c r="E47" s="1"/>
      <c r="F47" s="1"/>
      <c r="G47" s="1"/>
      <c r="H47" s="1"/>
      <c r="I47" s="1"/>
      <c r="J47" s="1"/>
      <c r="K47" s="1"/>
      <c r="L47" s="1"/>
      <c r="M47" s="1"/>
      <c r="N47" s="1"/>
      <c r="O47" s="1"/>
      <c r="P47" s="1"/>
      <c r="Q47" s="1"/>
      <c r="R47" s="1"/>
      <c r="S47" s="1"/>
      <c r="T47" s="1"/>
    </row>
    <row r="48" ht="12.75" customHeight="1">
      <c r="A48" s="1"/>
      <c r="B48" s="1"/>
      <c r="C48" s="1"/>
      <c r="D48" s="1"/>
      <c r="E48" s="1"/>
      <c r="F48" s="1"/>
      <c r="G48" s="1"/>
      <c r="H48" s="1"/>
      <c r="I48" s="1"/>
      <c r="J48" s="1"/>
      <c r="K48" s="1"/>
      <c r="L48" s="1"/>
      <c r="M48" s="1"/>
      <c r="N48" s="1"/>
      <c r="O48" s="1"/>
      <c r="P48" s="1"/>
      <c r="Q48" s="1"/>
      <c r="R48" s="1"/>
      <c r="S48" s="1"/>
      <c r="T48" s="1"/>
    </row>
    <row r="49" ht="12.75" customHeight="1">
      <c r="A49" s="1"/>
      <c r="B49" s="1"/>
      <c r="C49" s="1"/>
      <c r="D49" s="1"/>
      <c r="E49" s="1"/>
      <c r="F49" s="1"/>
      <c r="G49" s="1"/>
      <c r="H49" s="1"/>
      <c r="I49" s="1"/>
      <c r="J49" s="1"/>
      <c r="K49" s="1"/>
      <c r="L49" s="1"/>
      <c r="M49" s="1"/>
      <c r="N49" s="1"/>
      <c r="O49" s="1"/>
      <c r="P49" s="1"/>
      <c r="Q49" s="1"/>
      <c r="R49" s="1"/>
      <c r="S49" s="1"/>
      <c r="T49" s="1"/>
    </row>
    <row r="50" ht="12.75" customHeight="1">
      <c r="A50" s="1"/>
      <c r="B50" s="1"/>
      <c r="C50" s="1"/>
      <c r="D50" s="1"/>
      <c r="E50" s="1"/>
      <c r="F50" s="1"/>
      <c r="G50" s="1"/>
      <c r="H50" s="1"/>
      <c r="I50" s="1"/>
      <c r="J50" s="1"/>
      <c r="K50" s="1"/>
      <c r="L50" s="1"/>
      <c r="M50" s="1"/>
      <c r="N50" s="1"/>
      <c r="O50" s="1"/>
      <c r="P50" s="1"/>
      <c r="Q50" s="1"/>
      <c r="R50" s="1"/>
      <c r="S50" s="1"/>
      <c r="T50" s="1"/>
    </row>
    <row r="51" ht="12.75" customHeight="1">
      <c r="A51" s="1"/>
      <c r="B51" s="1"/>
      <c r="C51" s="1"/>
      <c r="D51" s="1"/>
      <c r="E51" s="1"/>
      <c r="F51" s="1"/>
      <c r="G51" s="1"/>
      <c r="H51" s="1"/>
      <c r="I51" s="1"/>
      <c r="J51" s="1"/>
      <c r="K51" s="1"/>
      <c r="L51" s="1"/>
      <c r="M51" s="1"/>
      <c r="N51" s="1"/>
      <c r="O51" s="1"/>
      <c r="P51" s="1"/>
      <c r="Q51" s="1"/>
      <c r="R51" s="1"/>
      <c r="S51" s="1"/>
      <c r="T51" s="1"/>
    </row>
    <row r="52" ht="12.75" customHeight="1">
      <c r="A52" s="1"/>
      <c r="B52" s="1"/>
      <c r="C52" s="1"/>
      <c r="D52" s="1"/>
      <c r="E52" s="1"/>
      <c r="F52" s="1"/>
      <c r="G52" s="1"/>
      <c r="H52" s="1"/>
      <c r="I52" s="1"/>
      <c r="J52" s="1"/>
      <c r="K52" s="1"/>
      <c r="L52" s="1"/>
      <c r="M52" s="1"/>
      <c r="N52" s="1"/>
      <c r="O52" s="1"/>
      <c r="P52" s="1"/>
      <c r="Q52" s="1"/>
      <c r="R52" s="1"/>
      <c r="S52" s="1"/>
      <c r="T52" s="1"/>
    </row>
    <row r="53" ht="12.75" customHeight="1">
      <c r="A53" s="1"/>
      <c r="B53" s="1"/>
      <c r="C53" s="1"/>
      <c r="D53" s="1"/>
      <c r="E53" s="1"/>
      <c r="F53" s="1"/>
      <c r="G53" s="1"/>
      <c r="H53" s="1"/>
      <c r="I53" s="1"/>
      <c r="J53" s="1"/>
      <c r="K53" s="1"/>
      <c r="L53" s="1"/>
      <c r="M53" s="1"/>
      <c r="N53" s="1"/>
      <c r="O53" s="1"/>
      <c r="P53" s="1"/>
      <c r="Q53" s="1"/>
      <c r="R53" s="1"/>
      <c r="S53" s="1"/>
      <c r="T53" s="1"/>
    </row>
    <row r="54" ht="12.75" customHeight="1">
      <c r="A54" s="1"/>
      <c r="B54" s="1"/>
      <c r="C54" s="1"/>
      <c r="D54" s="1"/>
      <c r="E54" s="1"/>
      <c r="F54" s="1"/>
      <c r="G54" s="1"/>
      <c r="H54" s="1"/>
      <c r="I54" s="1"/>
      <c r="J54" s="1"/>
      <c r="K54" s="1"/>
      <c r="L54" s="1"/>
      <c r="M54" s="1"/>
      <c r="N54" s="1"/>
      <c r="O54" s="1"/>
      <c r="P54" s="1"/>
      <c r="Q54" s="1"/>
      <c r="R54" s="1"/>
      <c r="S54" s="1"/>
      <c r="T54" s="1"/>
    </row>
    <row r="55" ht="12.75" customHeight="1">
      <c r="A55" s="1"/>
      <c r="B55" s="1"/>
      <c r="C55" s="1"/>
      <c r="D55" s="1"/>
      <c r="E55" s="1"/>
      <c r="F55" s="1"/>
      <c r="G55" s="1"/>
      <c r="H55" s="1"/>
      <c r="I55" s="1"/>
      <c r="J55" s="1"/>
      <c r="K55" s="1"/>
      <c r="L55" s="1"/>
      <c r="M55" s="1"/>
      <c r="N55" s="1"/>
      <c r="O55" s="1"/>
      <c r="P55" s="1"/>
      <c r="Q55" s="1"/>
      <c r="R55" s="1"/>
      <c r="S55" s="1"/>
      <c r="T55" s="1"/>
    </row>
    <row r="56" ht="12.75" customHeight="1">
      <c r="A56" s="1"/>
      <c r="B56" s="1"/>
      <c r="C56" s="1"/>
      <c r="D56" s="1"/>
      <c r="E56" s="1"/>
      <c r="F56" s="1"/>
      <c r="G56" s="1"/>
      <c r="H56" s="1"/>
      <c r="I56" s="1"/>
      <c r="J56" s="1"/>
      <c r="K56" s="1"/>
      <c r="L56" s="1"/>
      <c r="M56" s="1"/>
      <c r="N56" s="1"/>
      <c r="O56" s="1"/>
      <c r="P56" s="1"/>
      <c r="Q56" s="1"/>
      <c r="R56" s="1"/>
      <c r="S56" s="1"/>
      <c r="T56" s="1"/>
    </row>
    <row r="57" ht="12.75" customHeight="1">
      <c r="A57" s="1"/>
      <c r="B57" s="1"/>
      <c r="C57" s="1"/>
      <c r="D57" s="1"/>
      <c r="E57" s="1"/>
      <c r="F57" s="1"/>
      <c r="G57" s="1"/>
      <c r="H57" s="1"/>
      <c r="I57" s="1"/>
      <c r="J57" s="1"/>
      <c r="K57" s="1"/>
      <c r="L57" s="1"/>
      <c r="M57" s="1"/>
      <c r="N57" s="1"/>
      <c r="O57" s="1"/>
      <c r="P57" s="1"/>
      <c r="Q57" s="1"/>
      <c r="R57" s="1"/>
      <c r="S57" s="1"/>
      <c r="T57" s="1"/>
    </row>
    <row r="58" ht="12.75" customHeight="1">
      <c r="A58" s="1"/>
      <c r="B58" s="1"/>
      <c r="C58" s="1"/>
      <c r="D58" s="1"/>
      <c r="E58" s="1"/>
      <c r="F58" s="1"/>
      <c r="G58" s="1"/>
      <c r="H58" s="1"/>
      <c r="I58" s="1"/>
      <c r="J58" s="1"/>
      <c r="K58" s="1"/>
      <c r="L58" s="1"/>
      <c r="M58" s="1"/>
      <c r="N58" s="1"/>
      <c r="O58" s="1"/>
      <c r="P58" s="1"/>
      <c r="Q58" s="1"/>
      <c r="R58" s="1"/>
      <c r="S58" s="1"/>
      <c r="T58" s="1"/>
    </row>
    <row r="59" ht="12.75" customHeight="1">
      <c r="A59" s="1"/>
      <c r="B59" s="1"/>
      <c r="C59" s="1"/>
      <c r="D59" s="1"/>
      <c r="E59" s="1"/>
      <c r="F59" s="1"/>
      <c r="G59" s="1"/>
      <c r="H59" s="1"/>
      <c r="I59" s="1"/>
      <c r="J59" s="1"/>
      <c r="K59" s="1"/>
      <c r="L59" s="1"/>
      <c r="M59" s="1"/>
      <c r="N59" s="1"/>
      <c r="O59" s="1"/>
      <c r="P59" s="1"/>
      <c r="Q59" s="1"/>
      <c r="R59" s="1"/>
      <c r="S59" s="1"/>
      <c r="T59" s="1"/>
    </row>
    <row r="60" ht="12.75" customHeight="1">
      <c r="A60" s="1"/>
      <c r="B60" s="1"/>
      <c r="C60" s="1"/>
      <c r="D60" s="1"/>
      <c r="E60" s="1"/>
      <c r="F60" s="1"/>
      <c r="G60" s="1"/>
      <c r="H60" s="1"/>
      <c r="I60" s="1"/>
      <c r="J60" s="1"/>
      <c r="K60" s="1"/>
      <c r="L60" s="1"/>
      <c r="M60" s="1"/>
      <c r="N60" s="1"/>
      <c r="O60" s="1"/>
      <c r="P60" s="1"/>
      <c r="Q60" s="1"/>
      <c r="R60" s="1"/>
      <c r="S60" s="1"/>
      <c r="T60" s="1"/>
    </row>
    <row r="61" ht="12.75" customHeight="1">
      <c r="A61" s="1"/>
      <c r="B61" s="1"/>
      <c r="C61" s="1"/>
      <c r="D61" s="1"/>
      <c r="E61" s="1"/>
      <c r="F61" s="1"/>
      <c r="G61" s="1"/>
      <c r="H61" s="1"/>
      <c r="I61" s="1"/>
      <c r="J61" s="1"/>
      <c r="K61" s="1"/>
      <c r="L61" s="1"/>
      <c r="M61" s="1"/>
      <c r="N61" s="1"/>
      <c r="O61" s="1"/>
      <c r="P61" s="1"/>
      <c r="Q61" s="1"/>
      <c r="R61" s="1"/>
      <c r="S61" s="1"/>
      <c r="T61" s="1"/>
    </row>
    <row r="62" ht="12.75" customHeight="1">
      <c r="A62" s="1"/>
      <c r="B62" s="1"/>
      <c r="C62" s="1"/>
      <c r="D62" s="1"/>
      <c r="E62" s="1"/>
      <c r="F62" s="1"/>
      <c r="G62" s="1"/>
      <c r="H62" s="1"/>
      <c r="I62" s="1"/>
      <c r="J62" s="1"/>
      <c r="K62" s="1"/>
      <c r="L62" s="1"/>
      <c r="M62" s="1"/>
      <c r="N62" s="1"/>
      <c r="O62" s="1"/>
      <c r="P62" s="1"/>
      <c r="Q62" s="1"/>
      <c r="R62" s="1"/>
      <c r="S62" s="1"/>
      <c r="T62" s="1"/>
    </row>
    <row r="63" ht="12.75" customHeight="1">
      <c r="A63" s="1"/>
      <c r="B63" s="1"/>
      <c r="C63" s="1"/>
      <c r="D63" s="1"/>
      <c r="E63" s="1"/>
      <c r="F63" s="1"/>
      <c r="G63" s="1"/>
      <c r="H63" s="1"/>
      <c r="I63" s="1"/>
      <c r="J63" s="1"/>
      <c r="K63" s="1"/>
      <c r="L63" s="1"/>
      <c r="M63" s="1"/>
      <c r="N63" s="1"/>
      <c r="O63" s="1"/>
      <c r="P63" s="1"/>
      <c r="Q63" s="1"/>
      <c r="R63" s="1"/>
      <c r="S63" s="1"/>
      <c r="T63" s="1"/>
    </row>
    <row r="64" ht="12.75" customHeight="1">
      <c r="A64" s="1"/>
      <c r="B64" s="1"/>
      <c r="C64" s="1"/>
      <c r="D64" s="1"/>
      <c r="E64" s="1"/>
      <c r="F64" s="1"/>
      <c r="G64" s="1"/>
      <c r="H64" s="1"/>
      <c r="I64" s="1"/>
      <c r="J64" s="1"/>
      <c r="K64" s="1"/>
      <c r="L64" s="1"/>
      <c r="M64" s="1"/>
      <c r="N64" s="1"/>
      <c r="O64" s="1"/>
      <c r="P64" s="1"/>
      <c r="Q64" s="1"/>
      <c r="R64" s="1"/>
      <c r="S64" s="1"/>
      <c r="T64" s="1"/>
    </row>
    <row r="65" ht="12.75" customHeight="1">
      <c r="A65" s="1"/>
      <c r="B65" s="1"/>
      <c r="C65" s="1"/>
      <c r="D65" s="1"/>
      <c r="E65" s="1"/>
      <c r="F65" s="1"/>
      <c r="G65" s="1"/>
      <c r="H65" s="1"/>
      <c r="I65" s="1"/>
      <c r="J65" s="1"/>
      <c r="K65" s="1"/>
      <c r="L65" s="1"/>
      <c r="M65" s="1"/>
      <c r="N65" s="1"/>
      <c r="O65" s="1"/>
      <c r="P65" s="1"/>
      <c r="Q65" s="1"/>
      <c r="R65" s="1"/>
      <c r="S65" s="1"/>
      <c r="T65" s="1"/>
    </row>
    <row r="66" ht="12.75" customHeight="1">
      <c r="A66" s="1"/>
      <c r="B66" s="1"/>
      <c r="C66" s="1"/>
      <c r="D66" s="1"/>
      <c r="E66" s="1"/>
      <c r="F66" s="1"/>
      <c r="G66" s="1"/>
      <c r="H66" s="1"/>
      <c r="I66" s="1"/>
      <c r="J66" s="1"/>
      <c r="K66" s="1"/>
      <c r="L66" s="1"/>
      <c r="M66" s="1"/>
      <c r="N66" s="1"/>
      <c r="O66" s="1"/>
      <c r="P66" s="1"/>
      <c r="Q66" s="1"/>
      <c r="R66" s="1"/>
      <c r="S66" s="1"/>
      <c r="T66" s="1"/>
    </row>
    <row r="67" ht="12.75" customHeight="1">
      <c r="A67" s="1"/>
      <c r="B67" s="1"/>
      <c r="C67" s="1"/>
      <c r="D67" s="1"/>
      <c r="E67" s="1"/>
      <c r="F67" s="1"/>
      <c r="G67" s="1"/>
      <c r="H67" s="1"/>
      <c r="I67" s="1"/>
      <c r="J67" s="1"/>
      <c r="K67" s="1"/>
      <c r="L67" s="1"/>
      <c r="M67" s="1"/>
      <c r="N67" s="1"/>
      <c r="O67" s="1"/>
      <c r="P67" s="1"/>
      <c r="Q67" s="1"/>
      <c r="R67" s="1"/>
      <c r="S67" s="1"/>
      <c r="T67" s="1"/>
    </row>
    <row r="68" ht="12.75" customHeight="1">
      <c r="A68" s="1"/>
      <c r="B68" s="1"/>
      <c r="C68" s="1"/>
      <c r="D68" s="1"/>
      <c r="E68" s="1"/>
      <c r="F68" s="1"/>
      <c r="G68" s="1"/>
      <c r="H68" s="1"/>
      <c r="I68" s="1"/>
      <c r="J68" s="1"/>
      <c r="K68" s="1"/>
      <c r="L68" s="1"/>
      <c r="M68" s="1"/>
      <c r="N68" s="1"/>
      <c r="O68" s="1"/>
      <c r="P68" s="1"/>
      <c r="Q68" s="1"/>
      <c r="R68" s="1"/>
      <c r="S68" s="1"/>
      <c r="T68" s="1"/>
    </row>
    <row r="69" ht="12.75" customHeight="1">
      <c r="A69" s="1"/>
      <c r="B69" s="1"/>
      <c r="C69" s="1"/>
      <c r="D69" s="1"/>
      <c r="E69" s="1"/>
      <c r="F69" s="1"/>
      <c r="G69" s="1"/>
      <c r="H69" s="1"/>
      <c r="I69" s="1"/>
      <c r="J69" s="1"/>
      <c r="K69" s="1"/>
      <c r="L69" s="1"/>
      <c r="M69" s="1"/>
      <c r="N69" s="1"/>
      <c r="O69" s="1"/>
      <c r="P69" s="1"/>
      <c r="Q69" s="1"/>
      <c r="R69" s="1"/>
      <c r="S69" s="1"/>
      <c r="T69" s="1"/>
    </row>
    <row r="70" ht="12.75" customHeight="1">
      <c r="A70" s="1"/>
      <c r="B70" s="1"/>
      <c r="C70" s="1"/>
      <c r="D70" s="1"/>
      <c r="E70" s="1"/>
      <c r="F70" s="1"/>
      <c r="G70" s="1"/>
      <c r="H70" s="1"/>
      <c r="I70" s="1"/>
      <c r="J70" s="1"/>
      <c r="K70" s="1"/>
      <c r="L70" s="1"/>
      <c r="M70" s="1"/>
      <c r="N70" s="1"/>
      <c r="O70" s="1"/>
      <c r="P70" s="1"/>
      <c r="Q70" s="1"/>
      <c r="R70" s="1"/>
      <c r="S70" s="1"/>
      <c r="T70" s="1"/>
    </row>
    <row r="71" ht="12.75" customHeight="1">
      <c r="A71" s="1"/>
      <c r="B71" s="1"/>
      <c r="C71" s="1"/>
      <c r="D71" s="1"/>
      <c r="E71" s="1"/>
      <c r="F71" s="1"/>
      <c r="G71" s="1"/>
      <c r="H71" s="1"/>
      <c r="I71" s="1"/>
      <c r="J71" s="1"/>
      <c r="K71" s="1"/>
      <c r="L71" s="1"/>
      <c r="M71" s="1"/>
      <c r="N71" s="1"/>
      <c r="O71" s="1"/>
      <c r="P71" s="1"/>
      <c r="Q71" s="1"/>
      <c r="R71" s="1"/>
      <c r="S71" s="1"/>
      <c r="T71" s="1"/>
    </row>
    <row r="72" ht="12.75" customHeight="1">
      <c r="A72" s="1"/>
      <c r="B72" s="1"/>
      <c r="C72" s="1"/>
      <c r="D72" s="1"/>
      <c r="E72" s="1"/>
      <c r="F72" s="1"/>
      <c r="G72" s="1"/>
      <c r="H72" s="1"/>
      <c r="I72" s="1"/>
      <c r="J72" s="1"/>
      <c r="K72" s="1"/>
      <c r="L72" s="1"/>
      <c r="M72" s="1"/>
      <c r="N72" s="1"/>
      <c r="O72" s="1"/>
      <c r="P72" s="1"/>
      <c r="Q72" s="1"/>
      <c r="R72" s="1"/>
      <c r="S72" s="1"/>
      <c r="T72" s="1"/>
    </row>
    <row r="73" ht="12.75" customHeight="1">
      <c r="A73" s="1"/>
      <c r="B73" s="1"/>
      <c r="C73" s="1"/>
      <c r="D73" s="1"/>
      <c r="E73" s="1"/>
      <c r="F73" s="1"/>
      <c r="G73" s="1"/>
      <c r="H73" s="1"/>
      <c r="I73" s="1"/>
      <c r="J73" s="1"/>
      <c r="K73" s="1"/>
      <c r="L73" s="1"/>
      <c r="M73" s="1"/>
      <c r="N73" s="1"/>
      <c r="O73" s="1"/>
      <c r="P73" s="1"/>
      <c r="Q73" s="1"/>
      <c r="R73" s="1"/>
      <c r="S73" s="1"/>
      <c r="T73" s="1"/>
    </row>
    <row r="74" ht="12.75" customHeight="1">
      <c r="A74" s="1"/>
      <c r="B74" s="1"/>
      <c r="C74" s="1"/>
      <c r="D74" s="1"/>
      <c r="E74" s="1"/>
      <c r="F74" s="1"/>
      <c r="G74" s="1"/>
      <c r="H74" s="1"/>
      <c r="I74" s="1"/>
      <c r="J74" s="1"/>
      <c r="K74" s="1"/>
      <c r="L74" s="1"/>
      <c r="M74" s="1"/>
      <c r="N74" s="1"/>
      <c r="O74" s="1"/>
      <c r="P74" s="1"/>
      <c r="Q74" s="1"/>
      <c r="R74" s="1"/>
      <c r="S74" s="1"/>
      <c r="T74" s="1"/>
    </row>
    <row r="75" ht="12.75" customHeight="1">
      <c r="A75" s="1"/>
      <c r="B75" s="1"/>
      <c r="C75" s="1"/>
      <c r="D75" s="1"/>
      <c r="E75" s="1"/>
      <c r="F75" s="1"/>
      <c r="G75" s="1"/>
      <c r="H75" s="1"/>
      <c r="I75" s="1"/>
      <c r="J75" s="1"/>
      <c r="K75" s="1"/>
      <c r="L75" s="1"/>
      <c r="M75" s="1"/>
      <c r="N75" s="1"/>
      <c r="O75" s="1"/>
      <c r="P75" s="1"/>
      <c r="Q75" s="1"/>
      <c r="R75" s="1"/>
      <c r="S75" s="1"/>
      <c r="T75" s="1"/>
    </row>
    <row r="76" ht="12.75" customHeight="1">
      <c r="A76" s="1"/>
      <c r="B76" s="1"/>
      <c r="C76" s="1"/>
      <c r="D76" s="1"/>
      <c r="E76" s="1"/>
      <c r="F76" s="1"/>
      <c r="G76" s="1"/>
      <c r="H76" s="1"/>
      <c r="I76" s="1"/>
      <c r="J76" s="1"/>
      <c r="K76" s="1"/>
      <c r="L76" s="1"/>
      <c r="M76" s="1"/>
      <c r="N76" s="1"/>
      <c r="O76" s="1"/>
      <c r="P76" s="1"/>
      <c r="Q76" s="1"/>
      <c r="R76" s="1"/>
      <c r="S76" s="1"/>
      <c r="T76" s="1"/>
    </row>
    <row r="77" ht="12.75" customHeight="1">
      <c r="A77" s="1"/>
      <c r="B77" s="1"/>
      <c r="C77" s="1"/>
      <c r="D77" s="1"/>
      <c r="E77" s="1"/>
      <c r="F77" s="1"/>
      <c r="G77" s="1"/>
      <c r="H77" s="1"/>
      <c r="I77" s="1"/>
      <c r="J77" s="1"/>
      <c r="K77" s="1"/>
      <c r="L77" s="1"/>
      <c r="M77" s="1"/>
      <c r="N77" s="1"/>
      <c r="O77" s="1"/>
      <c r="P77" s="1"/>
      <c r="Q77" s="1"/>
      <c r="R77" s="1"/>
      <c r="S77" s="1"/>
      <c r="T77" s="1"/>
    </row>
    <row r="78" ht="12.75" customHeight="1">
      <c r="A78" s="1"/>
      <c r="B78" s="1"/>
      <c r="C78" s="1"/>
      <c r="D78" s="1"/>
      <c r="E78" s="1"/>
      <c r="F78" s="1"/>
      <c r="G78" s="1"/>
      <c r="H78" s="1"/>
      <c r="I78" s="1"/>
      <c r="J78" s="1"/>
      <c r="K78" s="1"/>
      <c r="L78" s="1"/>
      <c r="M78" s="1"/>
      <c r="N78" s="1"/>
      <c r="O78" s="1"/>
      <c r="P78" s="1"/>
      <c r="Q78" s="1"/>
      <c r="R78" s="1"/>
      <c r="S78" s="1"/>
      <c r="T78" s="1"/>
    </row>
    <row r="79" ht="12.75" customHeight="1">
      <c r="A79" s="1"/>
      <c r="B79" s="1"/>
      <c r="C79" s="1"/>
      <c r="D79" s="1"/>
      <c r="E79" s="1"/>
      <c r="F79" s="1"/>
      <c r="G79" s="1"/>
      <c r="H79" s="1"/>
      <c r="I79" s="1"/>
      <c r="J79" s="1"/>
      <c r="K79" s="1"/>
      <c r="L79" s="1"/>
      <c r="M79" s="1"/>
      <c r="N79" s="1"/>
      <c r="O79" s="1"/>
      <c r="P79" s="1"/>
      <c r="Q79" s="1"/>
      <c r="R79" s="1"/>
      <c r="S79" s="1"/>
      <c r="T79" s="1"/>
    </row>
    <row r="80" ht="12.75" customHeight="1">
      <c r="A80" s="1"/>
      <c r="B80" s="1"/>
      <c r="C80" s="1"/>
      <c r="D80" s="1"/>
      <c r="E80" s="1"/>
      <c r="F80" s="1"/>
      <c r="G80" s="1"/>
      <c r="H80" s="1"/>
      <c r="I80" s="1"/>
      <c r="J80" s="1"/>
      <c r="K80" s="1"/>
      <c r="L80" s="1"/>
      <c r="M80" s="1"/>
      <c r="N80" s="1"/>
      <c r="O80" s="1"/>
      <c r="P80" s="1"/>
      <c r="Q80" s="1"/>
      <c r="R80" s="1"/>
      <c r="S80" s="1"/>
      <c r="T80" s="1"/>
    </row>
    <row r="81" ht="12.75" customHeight="1">
      <c r="A81" s="1"/>
      <c r="B81" s="1"/>
      <c r="C81" s="1"/>
      <c r="D81" s="1"/>
      <c r="E81" s="1"/>
      <c r="F81" s="1"/>
      <c r="G81" s="1"/>
      <c r="H81" s="1"/>
      <c r="I81" s="1"/>
      <c r="J81" s="1"/>
      <c r="K81" s="1"/>
      <c r="L81" s="1"/>
      <c r="M81" s="1"/>
      <c r="N81" s="1"/>
      <c r="O81" s="1"/>
      <c r="P81" s="1"/>
      <c r="Q81" s="1"/>
      <c r="R81" s="1"/>
      <c r="S81" s="1"/>
      <c r="T81" s="1"/>
    </row>
    <row r="82" ht="12.75" customHeight="1">
      <c r="A82" s="1"/>
      <c r="B82" s="1"/>
      <c r="C82" s="1"/>
      <c r="D82" s="1"/>
      <c r="E82" s="1"/>
      <c r="F82" s="1"/>
      <c r="G82" s="1"/>
      <c r="H82" s="1"/>
      <c r="I82" s="1"/>
      <c r="J82" s="1"/>
      <c r="K82" s="1"/>
      <c r="L82" s="1"/>
      <c r="M82" s="1"/>
      <c r="N82" s="1"/>
      <c r="O82" s="1"/>
      <c r="P82" s="1"/>
      <c r="Q82" s="1"/>
      <c r="R82" s="1"/>
      <c r="S82" s="1"/>
      <c r="T82" s="1"/>
    </row>
    <row r="83" ht="12.75" customHeight="1">
      <c r="A83" s="1"/>
      <c r="B83" s="1"/>
      <c r="C83" s="1"/>
      <c r="D83" s="1"/>
      <c r="E83" s="1"/>
      <c r="F83" s="1"/>
      <c r="G83" s="1"/>
      <c r="H83" s="1"/>
      <c r="I83" s="1"/>
      <c r="J83" s="1"/>
      <c r="K83" s="1"/>
      <c r="L83" s="1"/>
      <c r="M83" s="1"/>
      <c r="N83" s="1"/>
      <c r="O83" s="1"/>
      <c r="P83" s="1"/>
      <c r="Q83" s="1"/>
      <c r="R83" s="1"/>
      <c r="S83" s="1"/>
      <c r="T83" s="1"/>
    </row>
    <row r="84" ht="12.75" customHeight="1">
      <c r="A84" s="1"/>
      <c r="B84" s="1"/>
      <c r="C84" s="1"/>
      <c r="D84" s="1"/>
      <c r="E84" s="1"/>
      <c r="F84" s="1"/>
      <c r="G84" s="1"/>
      <c r="H84" s="1"/>
      <c r="I84" s="1"/>
      <c r="J84" s="1"/>
      <c r="K84" s="1"/>
      <c r="L84" s="1"/>
      <c r="M84" s="1"/>
      <c r="N84" s="1"/>
      <c r="O84" s="1"/>
      <c r="P84" s="1"/>
      <c r="Q84" s="1"/>
      <c r="R84" s="1"/>
      <c r="S84" s="1"/>
      <c r="T84" s="1"/>
    </row>
    <row r="85" ht="12.75" customHeight="1">
      <c r="A85" s="1"/>
      <c r="B85" s="1"/>
      <c r="C85" s="1"/>
      <c r="D85" s="1"/>
      <c r="E85" s="1"/>
      <c r="F85" s="1"/>
      <c r="G85" s="1"/>
      <c r="H85" s="1"/>
      <c r="I85" s="1"/>
      <c r="J85" s="1"/>
      <c r="K85" s="1"/>
      <c r="L85" s="1"/>
      <c r="M85" s="1"/>
      <c r="N85" s="1"/>
      <c r="O85" s="1"/>
      <c r="P85" s="1"/>
      <c r="Q85" s="1"/>
      <c r="R85" s="1"/>
      <c r="S85" s="1"/>
      <c r="T85" s="1"/>
    </row>
    <row r="86" ht="12.75" customHeight="1">
      <c r="A86" s="1"/>
      <c r="B86" s="1"/>
      <c r="C86" s="1"/>
      <c r="D86" s="1"/>
      <c r="E86" s="1"/>
      <c r="F86" s="1"/>
      <c r="G86" s="1"/>
      <c r="H86" s="1"/>
      <c r="I86" s="1"/>
      <c r="J86" s="1"/>
      <c r="K86" s="1"/>
      <c r="L86" s="1"/>
      <c r="M86" s="1"/>
      <c r="N86" s="1"/>
      <c r="O86" s="1"/>
      <c r="P86" s="1"/>
      <c r="Q86" s="1"/>
      <c r="R86" s="1"/>
      <c r="S86" s="1"/>
      <c r="T86" s="1"/>
    </row>
    <row r="87" ht="12.75" customHeight="1">
      <c r="A87" s="1"/>
      <c r="B87" s="1"/>
      <c r="C87" s="1"/>
      <c r="D87" s="1"/>
      <c r="E87" s="1"/>
      <c r="F87" s="1"/>
      <c r="G87" s="1"/>
      <c r="H87" s="1"/>
      <c r="I87" s="1"/>
      <c r="J87" s="1"/>
      <c r="K87" s="1"/>
      <c r="L87" s="1"/>
      <c r="M87" s="1"/>
      <c r="N87" s="1"/>
      <c r="O87" s="1"/>
      <c r="P87" s="1"/>
      <c r="Q87" s="1"/>
      <c r="R87" s="1"/>
      <c r="S87" s="1"/>
      <c r="T87" s="1"/>
    </row>
    <row r="88" ht="12.75" customHeight="1">
      <c r="A88" s="1"/>
      <c r="B88" s="1"/>
      <c r="C88" s="1"/>
      <c r="D88" s="1"/>
      <c r="E88" s="1"/>
      <c r="F88" s="1"/>
      <c r="G88" s="1"/>
      <c r="H88" s="1"/>
      <c r="I88" s="1"/>
      <c r="J88" s="1"/>
      <c r="K88" s="1"/>
      <c r="L88" s="1"/>
      <c r="M88" s="1"/>
      <c r="N88" s="1"/>
      <c r="O88" s="1"/>
      <c r="P88" s="1"/>
      <c r="Q88" s="1"/>
      <c r="R88" s="1"/>
      <c r="S88" s="1"/>
      <c r="T88" s="1"/>
    </row>
    <row r="89" ht="12.75" customHeight="1">
      <c r="A89" s="1"/>
      <c r="B89" s="1"/>
      <c r="C89" s="1"/>
      <c r="D89" s="1"/>
      <c r="E89" s="1"/>
      <c r="F89" s="1"/>
      <c r="G89" s="1"/>
      <c r="H89" s="1"/>
      <c r="I89" s="1"/>
      <c r="J89" s="1"/>
      <c r="K89" s="1"/>
      <c r="L89" s="1"/>
      <c r="M89" s="1"/>
      <c r="N89" s="1"/>
      <c r="O89" s="1"/>
      <c r="P89" s="1"/>
      <c r="Q89" s="1"/>
      <c r="R89" s="1"/>
      <c r="S89" s="1"/>
      <c r="T89" s="1"/>
    </row>
    <row r="90" ht="12.75" customHeight="1">
      <c r="A90" s="1"/>
      <c r="B90" s="1"/>
      <c r="C90" s="1"/>
      <c r="D90" s="1"/>
      <c r="E90" s="1"/>
      <c r="F90" s="1"/>
      <c r="G90" s="1"/>
      <c r="H90" s="1"/>
      <c r="I90" s="1"/>
      <c r="J90" s="1"/>
      <c r="K90" s="1"/>
      <c r="L90" s="1"/>
      <c r="M90" s="1"/>
      <c r="N90" s="1"/>
      <c r="O90" s="1"/>
      <c r="P90" s="1"/>
      <c r="Q90" s="1"/>
      <c r="R90" s="1"/>
      <c r="S90" s="1"/>
      <c r="T90" s="1"/>
    </row>
    <row r="91" ht="12.75" customHeight="1">
      <c r="A91" s="1"/>
      <c r="B91" s="1"/>
      <c r="C91" s="1"/>
      <c r="D91" s="1"/>
      <c r="E91" s="1"/>
      <c r="F91" s="1"/>
      <c r="G91" s="1"/>
      <c r="H91" s="1"/>
      <c r="I91" s="1"/>
      <c r="J91" s="1"/>
      <c r="K91" s="1"/>
      <c r="L91" s="1"/>
      <c r="M91" s="1"/>
      <c r="N91" s="1"/>
      <c r="O91" s="1"/>
      <c r="P91" s="1"/>
      <c r="Q91" s="1"/>
      <c r="R91" s="1"/>
      <c r="S91" s="1"/>
      <c r="T91" s="1"/>
    </row>
    <row r="92" ht="12.75" customHeight="1">
      <c r="A92" s="1"/>
      <c r="B92" s="1"/>
      <c r="C92" s="1"/>
      <c r="D92" s="1"/>
      <c r="E92" s="1"/>
      <c r="F92" s="1"/>
      <c r="G92" s="1"/>
      <c r="H92" s="1"/>
      <c r="I92" s="1"/>
      <c r="J92" s="1"/>
      <c r="K92" s="1"/>
      <c r="L92" s="1"/>
      <c r="M92" s="1"/>
      <c r="N92" s="1"/>
      <c r="O92" s="1"/>
      <c r="P92" s="1"/>
      <c r="Q92" s="1"/>
      <c r="R92" s="1"/>
      <c r="S92" s="1"/>
      <c r="T92" s="1"/>
    </row>
    <row r="93" ht="12.75" customHeight="1">
      <c r="A93" s="1"/>
      <c r="B93" s="1"/>
      <c r="C93" s="1"/>
      <c r="D93" s="1"/>
      <c r="E93" s="1"/>
      <c r="F93" s="1"/>
      <c r="G93" s="1"/>
      <c r="H93" s="1"/>
      <c r="I93" s="1"/>
      <c r="J93" s="1"/>
      <c r="K93" s="1"/>
      <c r="L93" s="1"/>
      <c r="M93" s="1"/>
      <c r="N93" s="1"/>
      <c r="O93" s="1"/>
      <c r="P93" s="1"/>
      <c r="Q93" s="1"/>
      <c r="R93" s="1"/>
      <c r="S93" s="1"/>
      <c r="T93" s="1"/>
    </row>
    <row r="94" ht="12.75" customHeight="1">
      <c r="A94" s="1"/>
      <c r="B94" s="1"/>
      <c r="C94" s="1"/>
      <c r="D94" s="1"/>
      <c r="E94" s="1"/>
      <c r="F94" s="1"/>
      <c r="G94" s="1"/>
      <c r="H94" s="1"/>
      <c r="I94" s="1"/>
      <c r="J94" s="1"/>
      <c r="K94" s="1"/>
      <c r="L94" s="1"/>
      <c r="M94" s="1"/>
      <c r="N94" s="1"/>
      <c r="O94" s="1"/>
      <c r="P94" s="1"/>
      <c r="Q94" s="1"/>
      <c r="R94" s="1"/>
      <c r="S94" s="1"/>
      <c r="T94" s="1"/>
    </row>
    <row r="95" ht="12.75" customHeight="1">
      <c r="A95" s="1"/>
      <c r="B95" s="1"/>
      <c r="C95" s="1"/>
      <c r="D95" s="1"/>
      <c r="E95" s="1"/>
      <c r="F95" s="1"/>
      <c r="G95" s="1"/>
      <c r="H95" s="1"/>
      <c r="I95" s="1"/>
      <c r="J95" s="1"/>
      <c r="K95" s="1"/>
      <c r="L95" s="1"/>
      <c r="M95" s="1"/>
      <c r="N95" s="1"/>
      <c r="O95" s="1"/>
      <c r="P95" s="1"/>
      <c r="Q95" s="1"/>
      <c r="R95" s="1"/>
      <c r="S95" s="1"/>
      <c r="T95" s="1"/>
    </row>
    <row r="96" ht="12.75" customHeight="1">
      <c r="A96" s="1"/>
      <c r="B96" s="1"/>
      <c r="C96" s="1"/>
      <c r="D96" s="1"/>
      <c r="E96" s="1"/>
      <c r="F96" s="1"/>
      <c r="G96" s="1"/>
      <c r="H96" s="1"/>
      <c r="I96" s="1"/>
      <c r="J96" s="1"/>
      <c r="K96" s="1"/>
      <c r="L96" s="1"/>
      <c r="M96" s="1"/>
      <c r="N96" s="1"/>
      <c r="O96" s="1"/>
      <c r="P96" s="1"/>
      <c r="Q96" s="1"/>
      <c r="R96" s="1"/>
      <c r="S96" s="1"/>
      <c r="T96" s="1"/>
    </row>
    <row r="97" ht="12.75" customHeight="1">
      <c r="A97" s="1"/>
      <c r="B97" s="1"/>
      <c r="C97" s="1"/>
      <c r="D97" s="1"/>
      <c r="E97" s="1"/>
      <c r="F97" s="1"/>
      <c r="G97" s="1"/>
      <c r="H97" s="1"/>
      <c r="I97" s="1"/>
      <c r="J97" s="1"/>
      <c r="K97" s="1"/>
      <c r="L97" s="1"/>
      <c r="M97" s="1"/>
      <c r="N97" s="1"/>
      <c r="O97" s="1"/>
      <c r="P97" s="1"/>
      <c r="Q97" s="1"/>
      <c r="R97" s="1"/>
      <c r="S97" s="1"/>
      <c r="T97" s="1"/>
    </row>
    <row r="98" ht="12.75" customHeight="1">
      <c r="A98" s="1"/>
      <c r="B98" s="1"/>
      <c r="C98" s="1"/>
      <c r="D98" s="1"/>
      <c r="E98" s="1"/>
      <c r="F98" s="1"/>
      <c r="G98" s="1"/>
      <c r="H98" s="1"/>
      <c r="I98" s="1"/>
      <c r="J98" s="1"/>
      <c r="K98" s="1"/>
      <c r="L98" s="1"/>
      <c r="M98" s="1"/>
      <c r="N98" s="1"/>
      <c r="O98" s="1"/>
      <c r="P98" s="1"/>
      <c r="Q98" s="1"/>
      <c r="R98" s="1"/>
      <c r="S98" s="1"/>
      <c r="T98" s="1"/>
    </row>
    <row r="99" ht="12.75" customHeight="1">
      <c r="A99" s="1"/>
      <c r="B99" s="1"/>
      <c r="C99" s="1"/>
      <c r="D99" s="1"/>
      <c r="E99" s="1"/>
      <c r="F99" s="1"/>
      <c r="G99" s="1"/>
      <c r="H99" s="1"/>
      <c r="I99" s="1"/>
      <c r="J99" s="1"/>
      <c r="K99" s="1"/>
      <c r="L99" s="1"/>
      <c r="M99" s="1"/>
      <c r="N99" s="1"/>
      <c r="O99" s="1"/>
      <c r="P99" s="1"/>
      <c r="Q99" s="1"/>
      <c r="R99" s="1"/>
      <c r="S99" s="1"/>
      <c r="T99" s="1"/>
    </row>
    <row r="100" ht="12.75" customHeight="1">
      <c r="A100" s="1"/>
      <c r="B100" s="1"/>
      <c r="C100" s="1"/>
      <c r="D100" s="1"/>
      <c r="E100" s="1"/>
      <c r="F100" s="1"/>
      <c r="G100" s="1"/>
      <c r="H100" s="1"/>
      <c r="I100" s="1"/>
      <c r="J100" s="1"/>
      <c r="K100" s="1"/>
      <c r="L100" s="1"/>
      <c r="M100" s="1"/>
      <c r="N100" s="1"/>
      <c r="O100" s="1"/>
      <c r="P100" s="1"/>
      <c r="Q100" s="1"/>
      <c r="R100" s="1"/>
      <c r="S100" s="1"/>
      <c r="T100" s="1"/>
    </row>
  </sheetData>
  <mergeCells count="25">
    <mergeCell ref="B4:B6"/>
    <mergeCell ref="C4:C5"/>
    <mergeCell ref="P4:P6"/>
    <mergeCell ref="Q4:Q6"/>
    <mergeCell ref="R4:R6"/>
    <mergeCell ref="S4:S6"/>
    <mergeCell ref="B3:S3"/>
    <mergeCell ref="H4:K4"/>
    <mergeCell ref="L4:O4"/>
    <mergeCell ref="B7:S7"/>
    <mergeCell ref="B8:S8"/>
    <mergeCell ref="B15:S15"/>
    <mergeCell ref="B23:S23"/>
    <mergeCell ref="D4:D5"/>
    <mergeCell ref="E4:E5"/>
    <mergeCell ref="F4:F5"/>
    <mergeCell ref="G4:G5"/>
    <mergeCell ref="H5:H6"/>
    <mergeCell ref="I5:I6"/>
    <mergeCell ref="J5:J6"/>
    <mergeCell ref="K5:K6"/>
    <mergeCell ref="L5:L6"/>
    <mergeCell ref="M5:M6"/>
    <mergeCell ref="N5:N6"/>
    <mergeCell ref="O5:O6"/>
  </mergeCells>
  <printOptions/>
  <pageMargins bottom="0.75" footer="0.0" header="0.0" left="0.7" right="0.7" top="0.75"/>
  <pageSetup paperSize="9"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86"/>
    <col customWidth="1" min="2" max="2" width="36.43"/>
    <col customWidth="1" min="3" max="3" width="9.86"/>
    <col customWidth="1" min="4" max="4" width="8.43"/>
    <col customWidth="1" min="5" max="5" width="9.0"/>
    <col customWidth="1" min="6" max="6" width="11.43"/>
    <col customWidth="1" min="7" max="7" width="17.86"/>
    <col customWidth="1" min="8" max="8" width="9.43"/>
    <col customWidth="1" min="9" max="9" width="7.14"/>
    <col customWidth="1" min="10" max="10" width="9.43"/>
    <col customWidth="1" min="11" max="11" width="18.0"/>
    <col customWidth="1" min="12" max="12" width="10.14"/>
    <col customWidth="1" min="13" max="13" width="9.43"/>
    <col customWidth="1" min="14" max="14" width="8.43"/>
    <col customWidth="1" min="15" max="15" width="7.14"/>
    <col customWidth="1" min="16" max="16" width="9.0"/>
    <col customWidth="1" min="17" max="17" width="8.14"/>
    <col customWidth="1" min="18" max="18" width="10.14"/>
    <col customWidth="1" min="19" max="19" width="60.43"/>
    <col customWidth="1" min="20" max="20" width="3.86"/>
  </cols>
  <sheetData>
    <row r="1" ht="12.75" customHeight="1">
      <c r="A1" s="1"/>
      <c r="B1" s="1"/>
      <c r="C1" s="1"/>
      <c r="D1" s="1"/>
      <c r="E1" s="1"/>
      <c r="F1" s="1"/>
      <c r="G1" s="1"/>
      <c r="H1" s="1"/>
      <c r="I1" s="1"/>
      <c r="J1" s="1"/>
      <c r="K1" s="1"/>
      <c r="L1" s="1"/>
      <c r="M1" s="1"/>
      <c r="N1" s="1"/>
      <c r="O1" s="1"/>
      <c r="P1" s="1"/>
      <c r="Q1" s="1"/>
      <c r="R1" s="1"/>
      <c r="S1" s="1"/>
      <c r="T1" s="1"/>
    </row>
    <row r="2" ht="12.75" customHeight="1">
      <c r="A2" s="1"/>
      <c r="B2" s="1"/>
      <c r="C2" s="1"/>
      <c r="D2" s="1"/>
      <c r="E2" s="1"/>
      <c r="F2" s="1"/>
      <c r="G2" s="1"/>
      <c r="H2" s="1"/>
      <c r="I2" s="1"/>
      <c r="J2" s="1"/>
      <c r="K2" s="1"/>
      <c r="L2" s="1"/>
      <c r="M2" s="1"/>
      <c r="N2" s="1"/>
      <c r="O2" s="1"/>
      <c r="P2" s="1"/>
      <c r="Q2" s="1"/>
      <c r="R2" s="1"/>
      <c r="S2" s="1"/>
      <c r="T2" s="1"/>
    </row>
    <row r="3" ht="12.75" customHeight="1">
      <c r="A3" s="1"/>
      <c r="B3" s="78" t="s">
        <v>150</v>
      </c>
      <c r="C3" s="7"/>
      <c r="D3" s="7"/>
      <c r="E3" s="7"/>
      <c r="F3" s="7"/>
      <c r="G3" s="7"/>
      <c r="H3" s="7"/>
      <c r="I3" s="7"/>
      <c r="J3" s="7"/>
      <c r="K3" s="7"/>
      <c r="L3" s="7"/>
      <c r="M3" s="7"/>
      <c r="N3" s="7"/>
      <c r="O3" s="7"/>
      <c r="P3" s="7"/>
      <c r="Q3" s="7"/>
      <c r="R3" s="7"/>
      <c r="S3" s="7"/>
      <c r="T3" s="1"/>
    </row>
    <row r="4" ht="24.0" customHeight="1">
      <c r="A4" s="51"/>
      <c r="B4" s="52" t="s">
        <v>3</v>
      </c>
      <c r="C4" s="52" t="s">
        <v>4</v>
      </c>
      <c r="D4" s="52" t="s">
        <v>5</v>
      </c>
      <c r="E4" s="52" t="s">
        <v>6</v>
      </c>
      <c r="F4" s="52" t="s">
        <v>7</v>
      </c>
      <c r="G4" s="52" t="s">
        <v>8</v>
      </c>
      <c r="H4" s="53" t="s">
        <v>9</v>
      </c>
      <c r="I4" s="10"/>
      <c r="J4" s="10"/>
      <c r="K4" s="11"/>
      <c r="L4" s="53" t="s">
        <v>10</v>
      </c>
      <c r="M4" s="10"/>
      <c r="N4" s="10"/>
      <c r="O4" s="11"/>
      <c r="P4" s="54" t="s">
        <v>11</v>
      </c>
      <c r="Q4" s="54" t="s">
        <v>12</v>
      </c>
      <c r="R4" s="54" t="s">
        <v>13</v>
      </c>
      <c r="S4" s="52" t="s">
        <v>14</v>
      </c>
      <c r="T4" s="51"/>
    </row>
    <row r="5" ht="9.0" customHeight="1">
      <c r="A5" s="51"/>
      <c r="B5" s="13"/>
      <c r="C5" s="39"/>
      <c r="D5" s="39"/>
      <c r="E5" s="39"/>
      <c r="F5" s="39"/>
      <c r="G5" s="39"/>
      <c r="H5" s="52" t="s">
        <v>15</v>
      </c>
      <c r="I5" s="52" t="s">
        <v>16</v>
      </c>
      <c r="J5" s="52" t="s">
        <v>17</v>
      </c>
      <c r="K5" s="52" t="s">
        <v>18</v>
      </c>
      <c r="L5" s="52" t="s">
        <v>19</v>
      </c>
      <c r="M5" s="52" t="s">
        <v>20</v>
      </c>
      <c r="N5" s="52" t="s">
        <v>21</v>
      </c>
      <c r="O5" s="54" t="s">
        <v>22</v>
      </c>
      <c r="P5" s="13"/>
      <c r="Q5" s="13"/>
      <c r="R5" s="13"/>
      <c r="S5" s="13"/>
      <c r="T5" s="51"/>
    </row>
    <row r="6" ht="12.75" customHeight="1">
      <c r="A6" s="51"/>
      <c r="B6" s="39"/>
      <c r="C6" s="55" t="s">
        <v>23</v>
      </c>
      <c r="D6" s="56" t="s">
        <v>23</v>
      </c>
      <c r="E6" s="56" t="s">
        <v>23</v>
      </c>
      <c r="F6" s="56" t="s">
        <v>23</v>
      </c>
      <c r="G6" s="56" t="s">
        <v>24</v>
      </c>
      <c r="H6" s="39"/>
      <c r="I6" s="39"/>
      <c r="J6" s="39"/>
      <c r="K6" s="39"/>
      <c r="L6" s="39"/>
      <c r="M6" s="39"/>
      <c r="N6" s="39"/>
      <c r="O6" s="39"/>
      <c r="P6" s="39"/>
      <c r="Q6" s="39"/>
      <c r="R6" s="39"/>
      <c r="S6" s="39"/>
      <c r="T6" s="51"/>
    </row>
    <row r="7" ht="10.5" customHeight="1">
      <c r="A7" s="1"/>
      <c r="B7" s="16" t="s">
        <v>53</v>
      </c>
      <c r="C7" s="10"/>
      <c r="D7" s="10"/>
      <c r="E7" s="10"/>
      <c r="F7" s="10"/>
      <c r="G7" s="10"/>
      <c r="H7" s="10"/>
      <c r="I7" s="10"/>
      <c r="J7" s="10"/>
      <c r="K7" s="10"/>
      <c r="L7" s="10"/>
      <c r="M7" s="10"/>
      <c r="N7" s="10"/>
      <c r="O7" s="10"/>
      <c r="P7" s="10"/>
      <c r="Q7" s="10"/>
      <c r="R7" s="10"/>
      <c r="S7" s="11"/>
      <c r="T7" s="1"/>
    </row>
    <row r="8" ht="15.0" customHeight="1">
      <c r="A8" s="1"/>
      <c r="B8" s="40" t="s">
        <v>26</v>
      </c>
      <c r="C8" s="10"/>
      <c r="D8" s="10"/>
      <c r="E8" s="10"/>
      <c r="F8" s="10"/>
      <c r="G8" s="10"/>
      <c r="H8" s="10"/>
      <c r="I8" s="10"/>
      <c r="J8" s="10"/>
      <c r="K8" s="10"/>
      <c r="L8" s="10"/>
      <c r="M8" s="10"/>
      <c r="N8" s="10"/>
      <c r="O8" s="10"/>
      <c r="P8" s="10"/>
      <c r="Q8" s="10"/>
      <c r="R8" s="10"/>
      <c r="S8" s="11"/>
      <c r="T8" s="100"/>
    </row>
    <row r="9" ht="48.75" customHeight="1">
      <c r="A9" s="19"/>
      <c r="B9" s="34" t="s">
        <v>119</v>
      </c>
      <c r="C9" s="21">
        <v>200.0</v>
      </c>
      <c r="D9" s="22">
        <v>7.76</v>
      </c>
      <c r="E9" s="22">
        <v>6.0</v>
      </c>
      <c r="F9" s="22">
        <v>31.0</v>
      </c>
      <c r="G9" s="22">
        <v>244.0</v>
      </c>
      <c r="H9" s="22">
        <v>0.04</v>
      </c>
      <c r="I9" s="22">
        <v>0.3</v>
      </c>
      <c r="J9" s="22">
        <v>0.02</v>
      </c>
      <c r="K9" s="22">
        <v>0.2</v>
      </c>
      <c r="L9" s="22">
        <v>161.2</v>
      </c>
      <c r="M9" s="22">
        <v>134.6</v>
      </c>
      <c r="N9" s="22">
        <v>0.0</v>
      </c>
      <c r="O9" s="22">
        <v>0.4</v>
      </c>
      <c r="P9" s="22">
        <v>0.1128</v>
      </c>
      <c r="Q9" s="22">
        <v>12.2</v>
      </c>
      <c r="R9" s="20">
        <v>188.0</v>
      </c>
      <c r="S9" s="34" t="s">
        <v>28</v>
      </c>
      <c r="T9" s="71"/>
    </row>
    <row r="10" ht="28.5" customHeight="1">
      <c r="A10" s="19"/>
      <c r="B10" s="34" t="s">
        <v>31</v>
      </c>
      <c r="C10" s="21">
        <v>100.0</v>
      </c>
      <c r="D10" s="22">
        <v>1.5</v>
      </c>
      <c r="E10" s="22">
        <v>0.5</v>
      </c>
      <c r="F10" s="22">
        <v>21.0</v>
      </c>
      <c r="G10" s="22">
        <v>47.0</v>
      </c>
      <c r="H10" s="22">
        <v>0.1</v>
      </c>
      <c r="I10" s="22">
        <v>0.0</v>
      </c>
      <c r="J10" s="22">
        <v>20.0</v>
      </c>
      <c r="K10" s="22">
        <v>0.4</v>
      </c>
      <c r="L10" s="22">
        <v>44.0</v>
      </c>
      <c r="M10" s="22">
        <v>100.0</v>
      </c>
      <c r="N10" s="22">
        <v>42.0</v>
      </c>
      <c r="O10" s="22">
        <v>0.6</v>
      </c>
      <c r="P10" s="22">
        <v>0.1</v>
      </c>
      <c r="Q10" s="22">
        <v>0.05</v>
      </c>
      <c r="R10" s="20">
        <v>394.0</v>
      </c>
      <c r="S10" s="20" t="s">
        <v>28</v>
      </c>
      <c r="T10" s="71"/>
    </row>
    <row r="11" ht="12.75" customHeight="1">
      <c r="A11" s="19"/>
      <c r="B11" s="20" t="s">
        <v>32</v>
      </c>
      <c r="C11" s="21">
        <v>10.0</v>
      </c>
      <c r="D11" s="22">
        <v>0.08</v>
      </c>
      <c r="E11" s="22">
        <v>7.2</v>
      </c>
      <c r="F11" s="22">
        <v>0.08</v>
      </c>
      <c r="G11" s="22">
        <v>74.89</v>
      </c>
      <c r="H11" s="22">
        <v>0.0</v>
      </c>
      <c r="I11" s="22">
        <v>0.0</v>
      </c>
      <c r="J11" s="22">
        <v>30.0</v>
      </c>
      <c r="K11" s="22">
        <v>0.1</v>
      </c>
      <c r="L11" s="22">
        <v>1.2</v>
      </c>
      <c r="M11" s="22">
        <v>0.05</v>
      </c>
      <c r="N11" s="22">
        <v>0.0</v>
      </c>
      <c r="O11" s="22">
        <v>0.02</v>
      </c>
      <c r="P11" s="22">
        <v>0.01</v>
      </c>
      <c r="Q11" s="22">
        <v>0.9</v>
      </c>
      <c r="R11" s="20">
        <v>13.0</v>
      </c>
      <c r="S11" s="20" t="s">
        <v>28</v>
      </c>
      <c r="T11" s="71"/>
    </row>
    <row r="12" ht="12.75" customHeight="1">
      <c r="A12" s="19"/>
      <c r="B12" s="34" t="s">
        <v>120</v>
      </c>
      <c r="C12" s="21">
        <v>200.0</v>
      </c>
      <c r="D12" s="22">
        <v>5.7</v>
      </c>
      <c r="E12" s="22">
        <v>5.47</v>
      </c>
      <c r="F12" s="22">
        <v>18.0</v>
      </c>
      <c r="G12" s="22">
        <v>86.0</v>
      </c>
      <c r="H12" s="22">
        <v>0.04</v>
      </c>
      <c r="I12" s="22">
        <v>1.6</v>
      </c>
      <c r="J12" s="22">
        <v>0.04</v>
      </c>
      <c r="K12" s="22">
        <v>0.0</v>
      </c>
      <c r="L12" s="22">
        <v>144.0</v>
      </c>
      <c r="M12" s="22">
        <v>108.0</v>
      </c>
      <c r="N12" s="22">
        <v>0.02</v>
      </c>
      <c r="O12" s="22">
        <v>0.02</v>
      </c>
      <c r="P12" s="22">
        <v>0.14</v>
      </c>
      <c r="Q12" s="22">
        <v>0.0</v>
      </c>
      <c r="R12" s="20">
        <v>419.0</v>
      </c>
      <c r="S12" s="34" t="s">
        <v>28</v>
      </c>
      <c r="T12" s="71"/>
    </row>
    <row r="13" ht="12.75" customHeight="1">
      <c r="A13" s="19"/>
      <c r="B13" s="20" t="s">
        <v>33</v>
      </c>
      <c r="C13" s="21">
        <v>40.0</v>
      </c>
      <c r="D13" s="22">
        <v>4.0</v>
      </c>
      <c r="E13" s="22">
        <v>1.8</v>
      </c>
      <c r="F13" s="22">
        <v>20.4</v>
      </c>
      <c r="G13" s="22">
        <v>109.6</v>
      </c>
      <c r="H13" s="22">
        <v>0.06</v>
      </c>
      <c r="I13" s="22">
        <v>0.0</v>
      </c>
      <c r="J13" s="22">
        <v>0.0</v>
      </c>
      <c r="K13" s="22">
        <v>0.96</v>
      </c>
      <c r="L13" s="22">
        <v>14.55</v>
      </c>
      <c r="M13" s="22">
        <v>0.0</v>
      </c>
      <c r="N13" s="22">
        <v>8.4</v>
      </c>
      <c r="O13" s="22">
        <v>2.22</v>
      </c>
      <c r="P13" s="22">
        <v>0.015</v>
      </c>
      <c r="Q13" s="22">
        <v>0.0</v>
      </c>
      <c r="R13" s="20">
        <v>18.0</v>
      </c>
      <c r="S13" s="20" t="s">
        <v>28</v>
      </c>
      <c r="T13" s="71"/>
    </row>
    <row r="14" ht="12.75" customHeight="1">
      <c r="A14" s="19"/>
      <c r="B14" s="26" t="s">
        <v>34</v>
      </c>
      <c r="C14" s="33" t="str">
        <f t="shared" ref="C14:Q14" si="1">SUM(C9:C13)</f>
        <v>550</v>
      </c>
      <c r="D14" s="28" t="str">
        <f t="shared" si="1"/>
        <v>19.04</v>
      </c>
      <c r="E14" s="28" t="str">
        <f t="shared" si="1"/>
        <v>20.97</v>
      </c>
      <c r="F14" s="28" t="str">
        <f t="shared" si="1"/>
        <v>90.48</v>
      </c>
      <c r="G14" s="28" t="str">
        <f t="shared" si="1"/>
        <v>561.49</v>
      </c>
      <c r="H14" s="28" t="str">
        <f t="shared" si="1"/>
        <v>0.24</v>
      </c>
      <c r="I14" s="28" t="str">
        <f t="shared" si="1"/>
        <v>1.90</v>
      </c>
      <c r="J14" s="28" t="str">
        <f t="shared" si="1"/>
        <v>50.06</v>
      </c>
      <c r="K14" s="28" t="str">
        <f t="shared" si="1"/>
        <v>1.66</v>
      </c>
      <c r="L14" s="28" t="str">
        <f t="shared" si="1"/>
        <v>364.95</v>
      </c>
      <c r="M14" s="28" t="str">
        <f t="shared" si="1"/>
        <v>342.65</v>
      </c>
      <c r="N14" s="28" t="str">
        <f t="shared" si="1"/>
        <v>50.42</v>
      </c>
      <c r="O14" s="28" t="str">
        <f t="shared" si="1"/>
        <v>3.26</v>
      </c>
      <c r="P14" s="28" t="str">
        <f t="shared" si="1"/>
        <v>0.38</v>
      </c>
      <c r="Q14" s="28" t="str">
        <f t="shared" si="1"/>
        <v>13.15</v>
      </c>
      <c r="R14" s="20"/>
      <c r="S14" s="89"/>
      <c r="T14" s="71"/>
    </row>
    <row r="15" ht="12.75" customHeight="1">
      <c r="A15" s="19"/>
      <c r="B15" s="41" t="s">
        <v>35</v>
      </c>
      <c r="C15" s="41"/>
      <c r="D15" s="41"/>
      <c r="E15" s="41"/>
      <c r="F15" s="33"/>
      <c r="G15" s="41"/>
      <c r="H15" s="41"/>
      <c r="I15" s="41"/>
      <c r="J15" s="41"/>
      <c r="K15" s="41"/>
      <c r="L15" s="41"/>
      <c r="M15" s="41"/>
      <c r="N15" s="41"/>
      <c r="O15" s="41"/>
      <c r="P15" s="41"/>
      <c r="Q15" s="41"/>
      <c r="R15" s="41"/>
      <c r="S15" s="41"/>
      <c r="T15" s="71"/>
    </row>
    <row r="16" ht="25.5" customHeight="1">
      <c r="A16" s="19"/>
      <c r="B16" s="34" t="s">
        <v>122</v>
      </c>
      <c r="C16" s="21">
        <v>100.0</v>
      </c>
      <c r="D16" s="22">
        <v>1.65</v>
      </c>
      <c r="E16" s="22">
        <v>8.0</v>
      </c>
      <c r="F16" s="22">
        <v>6.22</v>
      </c>
      <c r="G16" s="22">
        <v>105.93</v>
      </c>
      <c r="H16" s="22">
        <v>0.07</v>
      </c>
      <c r="I16" s="22">
        <v>4.8</v>
      </c>
      <c r="J16" s="22">
        <v>0.3</v>
      </c>
      <c r="K16" s="22">
        <v>0.1</v>
      </c>
      <c r="L16" s="22">
        <v>1.8</v>
      </c>
      <c r="M16" s="22">
        <v>4.8</v>
      </c>
      <c r="N16" s="22">
        <v>1.8</v>
      </c>
      <c r="O16" s="22">
        <v>0.72</v>
      </c>
      <c r="P16" s="22">
        <v>0.06376</v>
      </c>
      <c r="Q16" s="22">
        <v>0.97</v>
      </c>
      <c r="R16" s="20">
        <v>81.0</v>
      </c>
      <c r="S16" s="20" t="s">
        <v>28</v>
      </c>
      <c r="T16" s="71"/>
    </row>
    <row r="17" ht="24.75" customHeight="1">
      <c r="A17" s="19"/>
      <c r="B17" s="34" t="s">
        <v>168</v>
      </c>
      <c r="C17" s="21">
        <v>250.0</v>
      </c>
      <c r="D17" s="22">
        <v>2.0</v>
      </c>
      <c r="E17" s="22">
        <v>3.06</v>
      </c>
      <c r="F17" s="22">
        <v>17.0</v>
      </c>
      <c r="G17" s="22">
        <v>109.0</v>
      </c>
      <c r="H17" s="22">
        <v>0.1</v>
      </c>
      <c r="I17" s="22">
        <v>15.56</v>
      </c>
      <c r="J17" s="22">
        <v>0.04</v>
      </c>
      <c r="K17" s="22">
        <v>0.03</v>
      </c>
      <c r="L17" s="22">
        <v>172.3</v>
      </c>
      <c r="M17" s="22">
        <v>162.3</v>
      </c>
      <c r="N17" s="22">
        <v>2.59</v>
      </c>
      <c r="O17" s="22">
        <v>0.93</v>
      </c>
      <c r="P17" s="22">
        <v>0.06</v>
      </c>
      <c r="Q17" s="22">
        <v>0.0</v>
      </c>
      <c r="R17" s="32" t="s">
        <v>124</v>
      </c>
      <c r="S17" s="20" t="s">
        <v>60</v>
      </c>
      <c r="T17" s="71"/>
    </row>
    <row r="18" ht="12.75" customHeight="1">
      <c r="A18" s="19"/>
      <c r="B18" s="20" t="s">
        <v>125</v>
      </c>
      <c r="C18" s="21">
        <v>100.0</v>
      </c>
      <c r="D18" s="22">
        <v>16.63</v>
      </c>
      <c r="E18" s="22">
        <v>14.4</v>
      </c>
      <c r="F18" s="22">
        <v>8.72</v>
      </c>
      <c r="G18" s="22">
        <v>281.6</v>
      </c>
      <c r="H18" s="22">
        <v>0.22</v>
      </c>
      <c r="I18" s="22">
        <v>0.88</v>
      </c>
      <c r="J18" s="22">
        <v>0.0</v>
      </c>
      <c r="K18" s="22">
        <v>0.08</v>
      </c>
      <c r="L18" s="22">
        <v>20.09</v>
      </c>
      <c r="M18" s="22">
        <v>209.0</v>
      </c>
      <c r="N18" s="22">
        <v>25.3</v>
      </c>
      <c r="O18" s="22">
        <v>1.21</v>
      </c>
      <c r="P18" s="22">
        <v>0.09</v>
      </c>
      <c r="Q18" s="22">
        <v>0.0</v>
      </c>
      <c r="R18" s="20">
        <v>595.0</v>
      </c>
      <c r="S18" s="20" t="s">
        <v>30</v>
      </c>
      <c r="T18" s="71"/>
    </row>
    <row r="19" ht="12.75" customHeight="1">
      <c r="A19" s="19"/>
      <c r="B19" s="20" t="s">
        <v>100</v>
      </c>
      <c r="C19" s="21">
        <v>30.0</v>
      </c>
      <c r="D19" s="22">
        <v>0.8</v>
      </c>
      <c r="E19" s="22">
        <v>0.05</v>
      </c>
      <c r="F19" s="22">
        <v>3.5</v>
      </c>
      <c r="G19" s="22">
        <v>17.6</v>
      </c>
      <c r="H19" s="22">
        <v>0.02</v>
      </c>
      <c r="I19" s="22">
        <v>4.05</v>
      </c>
      <c r="J19" s="22">
        <v>0.36</v>
      </c>
      <c r="K19" s="22">
        <v>0.0</v>
      </c>
      <c r="L19" s="22">
        <v>0.14</v>
      </c>
      <c r="M19" s="22">
        <v>0.03</v>
      </c>
      <c r="N19" s="22">
        <v>0.06</v>
      </c>
      <c r="O19" s="22">
        <v>0.039</v>
      </c>
      <c r="P19" s="22">
        <v>0.01</v>
      </c>
      <c r="Q19" s="22">
        <v>0.0</v>
      </c>
      <c r="R19" s="20">
        <v>671.0</v>
      </c>
      <c r="S19" s="20" t="s">
        <v>30</v>
      </c>
      <c r="T19" s="71"/>
    </row>
    <row r="20" ht="12.75" customHeight="1">
      <c r="A20" s="19"/>
      <c r="B20" s="20" t="s">
        <v>65</v>
      </c>
      <c r="C20" s="21">
        <v>180.0</v>
      </c>
      <c r="D20" s="22">
        <v>5.0</v>
      </c>
      <c r="E20" s="22">
        <v>4.79</v>
      </c>
      <c r="F20" s="22">
        <v>43.0</v>
      </c>
      <c r="G20" s="22">
        <v>246.0</v>
      </c>
      <c r="H20" s="22">
        <v>0.3</v>
      </c>
      <c r="I20" s="22">
        <v>17.28</v>
      </c>
      <c r="J20" s="22">
        <v>0.18</v>
      </c>
      <c r="K20" s="22">
        <v>14.4</v>
      </c>
      <c r="L20" s="22">
        <v>166.0</v>
      </c>
      <c r="M20" s="22">
        <v>52.0</v>
      </c>
      <c r="N20" s="22">
        <v>0.18</v>
      </c>
      <c r="O20" s="22">
        <v>0.0</v>
      </c>
      <c r="P20" s="22">
        <v>0.18</v>
      </c>
      <c r="Q20" s="22">
        <v>2.0</v>
      </c>
      <c r="R20" s="20">
        <v>344.0</v>
      </c>
      <c r="S20" s="20" t="s">
        <v>28</v>
      </c>
      <c r="T20" s="71"/>
    </row>
    <row r="21" ht="12.75" customHeight="1">
      <c r="A21" s="19"/>
      <c r="B21" s="34" t="s">
        <v>111</v>
      </c>
      <c r="C21" s="21">
        <v>180.0</v>
      </c>
      <c r="D21" s="22">
        <v>0.0</v>
      </c>
      <c r="E21" s="22">
        <v>0.0</v>
      </c>
      <c r="F21" s="22">
        <v>18.99</v>
      </c>
      <c r="G21" s="22">
        <v>34.0</v>
      </c>
      <c r="H21" s="22">
        <v>0.009</v>
      </c>
      <c r="I21" s="22">
        <v>2.8</v>
      </c>
      <c r="J21" s="22">
        <v>0.01</v>
      </c>
      <c r="K21" s="22">
        <v>0.06</v>
      </c>
      <c r="L21" s="22">
        <v>7.6</v>
      </c>
      <c r="M21" s="22">
        <v>0.0</v>
      </c>
      <c r="N21" s="22">
        <v>2.1</v>
      </c>
      <c r="O21" s="22">
        <v>0.04</v>
      </c>
      <c r="P21" s="22">
        <v>0.28</v>
      </c>
      <c r="Q21" s="22">
        <v>0.6</v>
      </c>
      <c r="R21" s="20">
        <v>817.0</v>
      </c>
      <c r="S21" s="20" t="s">
        <v>30</v>
      </c>
      <c r="T21" s="71"/>
    </row>
    <row r="22" ht="12.75" customHeight="1">
      <c r="A22" s="19"/>
      <c r="B22" s="68" t="s">
        <v>33</v>
      </c>
      <c r="C22" s="21">
        <v>20.0</v>
      </c>
      <c r="D22" s="22">
        <v>2.0</v>
      </c>
      <c r="E22" s="22">
        <v>0.9</v>
      </c>
      <c r="F22" s="22">
        <v>10.2</v>
      </c>
      <c r="G22" s="22">
        <v>54.8</v>
      </c>
      <c r="H22" s="22">
        <v>0.022</v>
      </c>
      <c r="I22" s="22">
        <v>0.0</v>
      </c>
      <c r="J22" s="22">
        <v>0.0</v>
      </c>
      <c r="K22" s="22">
        <v>0.34</v>
      </c>
      <c r="L22" s="22">
        <v>4.7</v>
      </c>
      <c r="M22" s="22">
        <v>0.0</v>
      </c>
      <c r="N22" s="22">
        <v>2.6</v>
      </c>
      <c r="O22" s="22">
        <v>0.24</v>
      </c>
      <c r="P22" s="22">
        <v>0.006</v>
      </c>
      <c r="Q22" s="22">
        <v>0.0</v>
      </c>
      <c r="R22" s="32">
        <v>18.0</v>
      </c>
      <c r="S22" s="20" t="s">
        <v>28</v>
      </c>
      <c r="T22" s="71"/>
    </row>
    <row r="23" ht="12.75" customHeight="1">
      <c r="A23" s="19"/>
      <c r="B23" s="31" t="s">
        <v>41</v>
      </c>
      <c r="C23" s="21">
        <v>40.0</v>
      </c>
      <c r="D23" s="22">
        <v>3.0</v>
      </c>
      <c r="E23" s="22">
        <v>1.0</v>
      </c>
      <c r="F23" s="22">
        <v>17.0</v>
      </c>
      <c r="G23" s="22">
        <v>103.6</v>
      </c>
      <c r="H23" s="22">
        <v>0.044</v>
      </c>
      <c r="I23" s="22">
        <v>0.0</v>
      </c>
      <c r="J23" s="22">
        <v>0.0</v>
      </c>
      <c r="K23" s="22">
        <v>0.638</v>
      </c>
      <c r="L23" s="22">
        <v>11.6</v>
      </c>
      <c r="M23" s="22">
        <v>0.0</v>
      </c>
      <c r="N23" s="22">
        <v>5.6</v>
      </c>
      <c r="O23" s="22">
        <v>1.48</v>
      </c>
      <c r="P23" s="22">
        <v>0.012</v>
      </c>
      <c r="Q23" s="22">
        <v>0.0</v>
      </c>
      <c r="R23" s="32">
        <v>19.0</v>
      </c>
      <c r="S23" s="20" t="s">
        <v>28</v>
      </c>
      <c r="T23" s="71"/>
    </row>
    <row r="24" ht="12.75" customHeight="1">
      <c r="A24" s="19"/>
      <c r="B24" s="26" t="s">
        <v>42</v>
      </c>
      <c r="C24" s="27" t="str">
        <f t="shared" ref="C24:Q24" si="2">SUM(C16:C23)</f>
        <v>900</v>
      </c>
      <c r="D24" s="28" t="str">
        <f t="shared" si="2"/>
        <v>31.08</v>
      </c>
      <c r="E24" s="28" t="str">
        <f t="shared" si="2"/>
        <v>32.20</v>
      </c>
      <c r="F24" s="28" t="str">
        <f t="shared" si="2"/>
        <v>124.63</v>
      </c>
      <c r="G24" s="28" t="str">
        <f t="shared" si="2"/>
        <v>952.53</v>
      </c>
      <c r="H24" s="28" t="str">
        <f t="shared" si="2"/>
        <v>0.79</v>
      </c>
      <c r="I24" s="28" t="str">
        <f t="shared" si="2"/>
        <v>45.37</v>
      </c>
      <c r="J24" s="28" t="str">
        <f t="shared" si="2"/>
        <v>0.89</v>
      </c>
      <c r="K24" s="28" t="str">
        <f t="shared" si="2"/>
        <v>15.65</v>
      </c>
      <c r="L24" s="28" t="str">
        <f t="shared" si="2"/>
        <v>384.23</v>
      </c>
      <c r="M24" s="28" t="str">
        <f t="shared" si="2"/>
        <v>428.13</v>
      </c>
      <c r="N24" s="28" t="str">
        <f t="shared" si="2"/>
        <v>40.23</v>
      </c>
      <c r="O24" s="28" t="str">
        <f t="shared" si="2"/>
        <v>4.66</v>
      </c>
      <c r="P24" s="28" t="str">
        <f t="shared" si="2"/>
        <v>0.70</v>
      </c>
      <c r="Q24" s="28" t="str">
        <f t="shared" si="2"/>
        <v>3.57</v>
      </c>
      <c r="R24" s="26"/>
      <c r="S24" s="79"/>
      <c r="T24" s="71"/>
    </row>
    <row r="25" ht="12.75" customHeight="1">
      <c r="A25" s="19"/>
      <c r="B25" s="101" t="s">
        <v>43</v>
      </c>
      <c r="C25" s="18"/>
      <c r="D25" s="18"/>
      <c r="E25" s="18"/>
      <c r="F25" s="18"/>
      <c r="G25" s="18"/>
      <c r="H25" s="18"/>
      <c r="I25" s="18"/>
      <c r="J25" s="18"/>
      <c r="K25" s="18"/>
      <c r="L25" s="18"/>
      <c r="M25" s="18"/>
      <c r="N25" s="18"/>
      <c r="O25" s="18"/>
      <c r="P25" s="18"/>
      <c r="Q25" s="18"/>
      <c r="R25" s="18"/>
      <c r="S25" s="18"/>
      <c r="T25" s="71"/>
    </row>
    <row r="26" ht="12.75" customHeight="1">
      <c r="A26" s="19"/>
      <c r="B26" s="20" t="s">
        <v>126</v>
      </c>
      <c r="C26" s="21">
        <v>180.0</v>
      </c>
      <c r="D26" s="23">
        <v>18.4</v>
      </c>
      <c r="E26" s="23">
        <v>13.5</v>
      </c>
      <c r="F26" s="23">
        <v>20.27</v>
      </c>
      <c r="G26" s="23">
        <v>283.77</v>
      </c>
      <c r="H26" s="23">
        <v>0.11</v>
      </c>
      <c r="I26" s="23">
        <v>0.95</v>
      </c>
      <c r="J26" s="23">
        <v>0.18</v>
      </c>
      <c r="K26" s="23">
        <v>0.36</v>
      </c>
      <c r="L26" s="23">
        <v>176.4</v>
      </c>
      <c r="M26" s="23">
        <v>230.4</v>
      </c>
      <c r="N26" s="23">
        <v>26.38</v>
      </c>
      <c r="O26" s="23">
        <v>1.27</v>
      </c>
      <c r="P26" s="23">
        <v>0.35</v>
      </c>
      <c r="Q26" s="23">
        <v>4.25</v>
      </c>
      <c r="R26" s="20">
        <v>242.0</v>
      </c>
      <c r="S26" s="20" t="s">
        <v>28</v>
      </c>
      <c r="T26" s="71"/>
    </row>
    <row r="27" ht="12.75" customHeight="1">
      <c r="A27" s="19"/>
      <c r="B27" s="20" t="s">
        <v>127</v>
      </c>
      <c r="C27" s="21">
        <v>30.0</v>
      </c>
      <c r="D27" s="22">
        <v>0.5</v>
      </c>
      <c r="E27" s="22">
        <v>11.5</v>
      </c>
      <c r="F27" s="22">
        <v>17.7</v>
      </c>
      <c r="G27" s="22">
        <v>71.0</v>
      </c>
      <c r="H27" s="22">
        <v>46.1</v>
      </c>
      <c r="I27" s="22">
        <v>0.0</v>
      </c>
      <c r="J27" s="22">
        <v>0.0</v>
      </c>
      <c r="K27" s="22">
        <v>0.0</v>
      </c>
      <c r="L27" s="22">
        <v>0.0</v>
      </c>
      <c r="M27" s="22">
        <v>0.33</v>
      </c>
      <c r="N27" s="22">
        <v>0.0</v>
      </c>
      <c r="O27" s="22">
        <v>0.0</v>
      </c>
      <c r="P27" s="22">
        <v>0.03</v>
      </c>
      <c r="Q27" s="22">
        <v>0.0</v>
      </c>
      <c r="R27" s="20">
        <v>378.0</v>
      </c>
      <c r="S27" s="20" t="s">
        <v>28</v>
      </c>
      <c r="T27" s="71"/>
    </row>
    <row r="28" ht="12.75" customHeight="1">
      <c r="A28" s="19"/>
      <c r="B28" s="34" t="s">
        <v>31</v>
      </c>
      <c r="C28" s="21">
        <v>100.0</v>
      </c>
      <c r="D28" s="22">
        <v>0.0</v>
      </c>
      <c r="E28" s="22">
        <v>0.0</v>
      </c>
      <c r="F28" s="22">
        <v>9.8</v>
      </c>
      <c r="G28" s="22">
        <v>47.0</v>
      </c>
      <c r="H28" s="22">
        <v>0.03</v>
      </c>
      <c r="I28" s="22">
        <v>10.0</v>
      </c>
      <c r="J28" s="22">
        <v>0.0</v>
      </c>
      <c r="K28" s="22">
        <v>0.2</v>
      </c>
      <c r="L28" s="22">
        <v>44.0</v>
      </c>
      <c r="M28" s="22">
        <v>100.0</v>
      </c>
      <c r="N28" s="22">
        <v>11.0</v>
      </c>
      <c r="O28" s="22">
        <v>0.1</v>
      </c>
      <c r="P28" s="22">
        <v>0.03</v>
      </c>
      <c r="Q28" s="22">
        <v>0.0</v>
      </c>
      <c r="R28" s="20">
        <v>396.0</v>
      </c>
      <c r="S28" s="20" t="s">
        <v>28</v>
      </c>
      <c r="T28" s="71"/>
    </row>
    <row r="29" ht="12.75" customHeight="1">
      <c r="A29" s="19"/>
      <c r="B29" s="20" t="s">
        <v>169</v>
      </c>
      <c r="C29" s="21">
        <v>200.0</v>
      </c>
      <c r="D29" s="22">
        <v>0.0</v>
      </c>
      <c r="E29" s="22">
        <v>0.0</v>
      </c>
      <c r="F29" s="22">
        <v>16.0</v>
      </c>
      <c r="G29" s="22">
        <v>66.0</v>
      </c>
      <c r="H29" s="22">
        <v>0.0048</v>
      </c>
      <c r="I29" s="22">
        <v>1.83</v>
      </c>
      <c r="J29" s="22">
        <v>0.0</v>
      </c>
      <c r="K29" s="22">
        <v>0.122</v>
      </c>
      <c r="L29" s="22">
        <v>4.04</v>
      </c>
      <c r="M29" s="22">
        <v>3.67</v>
      </c>
      <c r="N29" s="22">
        <v>3.18</v>
      </c>
      <c r="O29" s="22">
        <v>0.11</v>
      </c>
      <c r="P29" s="22">
        <v>0.0064</v>
      </c>
      <c r="Q29" s="22">
        <v>0.18</v>
      </c>
      <c r="R29" s="20">
        <v>474.0</v>
      </c>
      <c r="S29" s="20" t="s">
        <v>28</v>
      </c>
      <c r="T29" s="71"/>
    </row>
    <row r="30" ht="12.75" customHeight="1">
      <c r="A30" s="19"/>
      <c r="B30" s="20" t="s">
        <v>33</v>
      </c>
      <c r="C30" s="21">
        <v>40.0</v>
      </c>
      <c r="D30" s="22">
        <v>4.0</v>
      </c>
      <c r="E30" s="22">
        <v>1.8</v>
      </c>
      <c r="F30" s="22">
        <v>20.4</v>
      </c>
      <c r="G30" s="22">
        <v>109.6</v>
      </c>
      <c r="H30" s="22">
        <v>0.04</v>
      </c>
      <c r="I30" s="22">
        <v>0.0</v>
      </c>
      <c r="J30" s="22">
        <v>0.0</v>
      </c>
      <c r="K30" s="22">
        <v>0.64</v>
      </c>
      <c r="L30" s="22">
        <v>9.7</v>
      </c>
      <c r="M30" s="22">
        <v>0.0</v>
      </c>
      <c r="N30" s="22">
        <v>5.6</v>
      </c>
      <c r="O30" s="22">
        <v>1.48</v>
      </c>
      <c r="P30" s="22">
        <v>0.01</v>
      </c>
      <c r="Q30" s="22">
        <v>0.0</v>
      </c>
      <c r="R30" s="20">
        <v>18.0</v>
      </c>
      <c r="S30" s="20" t="s">
        <v>28</v>
      </c>
      <c r="T30" s="71"/>
    </row>
    <row r="31" ht="12.75" customHeight="1">
      <c r="A31" s="19"/>
      <c r="B31" s="26" t="s">
        <v>49</v>
      </c>
      <c r="C31" s="27" t="str">
        <f t="shared" ref="C31:Q31" si="3">SUM(C26:C30)</f>
        <v>550</v>
      </c>
      <c r="D31" s="102" t="str">
        <f t="shared" si="3"/>
        <v>22.9</v>
      </c>
      <c r="E31" s="102" t="str">
        <f t="shared" si="3"/>
        <v>26.8</v>
      </c>
      <c r="F31" s="102" t="str">
        <f t="shared" si="3"/>
        <v>84.2</v>
      </c>
      <c r="G31" s="102" t="str">
        <f t="shared" si="3"/>
        <v>577.4</v>
      </c>
      <c r="H31" s="102" t="str">
        <f t="shared" si="3"/>
        <v>46.3</v>
      </c>
      <c r="I31" s="102" t="str">
        <f t="shared" si="3"/>
        <v>12.8</v>
      </c>
      <c r="J31" s="102" t="str">
        <f t="shared" si="3"/>
        <v>0.2</v>
      </c>
      <c r="K31" s="102" t="str">
        <f t="shared" si="3"/>
        <v>1.3</v>
      </c>
      <c r="L31" s="102" t="str">
        <f t="shared" si="3"/>
        <v>234.1</v>
      </c>
      <c r="M31" s="102" t="str">
        <f t="shared" si="3"/>
        <v>334.4</v>
      </c>
      <c r="N31" s="102" t="str">
        <f t="shared" si="3"/>
        <v>46.2</v>
      </c>
      <c r="O31" s="102" t="str">
        <f t="shared" si="3"/>
        <v>3.0</v>
      </c>
      <c r="P31" s="102" t="str">
        <f t="shared" si="3"/>
        <v>0.4</v>
      </c>
      <c r="Q31" s="102" t="str">
        <f t="shared" si="3"/>
        <v>4.4</v>
      </c>
      <c r="R31" s="26"/>
      <c r="S31" s="79"/>
      <c r="T31" s="71"/>
    </row>
    <row r="32" ht="12.75" customHeight="1">
      <c r="A32" s="19"/>
      <c r="B32" s="35" t="s">
        <v>50</v>
      </c>
      <c r="C32" s="36"/>
      <c r="D32" s="37" t="str">
        <f t="shared" ref="D32:Q32" si="4">D14+D24</f>
        <v>50.12</v>
      </c>
      <c r="E32" s="37" t="str">
        <f t="shared" si="4"/>
        <v>53.17</v>
      </c>
      <c r="F32" s="37" t="str">
        <f t="shared" si="4"/>
        <v>215.11</v>
      </c>
      <c r="G32" s="37" t="str">
        <f t="shared" si="4"/>
        <v>1514.02</v>
      </c>
      <c r="H32" s="37" t="str">
        <f t="shared" si="4"/>
        <v>1.03</v>
      </c>
      <c r="I32" s="37" t="str">
        <f t="shared" si="4"/>
        <v>47.27</v>
      </c>
      <c r="J32" s="37" t="str">
        <f t="shared" si="4"/>
        <v>50.95</v>
      </c>
      <c r="K32" s="37" t="str">
        <f t="shared" si="4"/>
        <v>17.31</v>
      </c>
      <c r="L32" s="37" t="str">
        <f t="shared" si="4"/>
        <v>749.18</v>
      </c>
      <c r="M32" s="37" t="str">
        <f t="shared" si="4"/>
        <v>770.78</v>
      </c>
      <c r="N32" s="37" t="str">
        <f t="shared" si="4"/>
        <v>90.65</v>
      </c>
      <c r="O32" s="37" t="str">
        <f t="shared" si="4"/>
        <v>7.92</v>
      </c>
      <c r="P32" s="37" t="str">
        <f t="shared" si="4"/>
        <v>1.08</v>
      </c>
      <c r="Q32" s="37" t="str">
        <f t="shared" si="4"/>
        <v>16.72</v>
      </c>
      <c r="R32" s="35"/>
      <c r="S32" s="82"/>
      <c r="T32" s="71"/>
    </row>
    <row r="33" ht="12.75" customHeight="1">
      <c r="A33" s="19"/>
      <c r="B33" s="35" t="s">
        <v>51</v>
      </c>
      <c r="C33" s="36"/>
      <c r="D33" s="37" t="str">
        <f t="shared" ref="D33:Q33" si="5">D24+D31</f>
        <v>53.98</v>
      </c>
      <c r="E33" s="37" t="str">
        <f t="shared" si="5"/>
        <v>59.00</v>
      </c>
      <c r="F33" s="37" t="str">
        <f t="shared" si="5"/>
        <v>208.80</v>
      </c>
      <c r="G33" s="37" t="str">
        <f t="shared" si="5"/>
        <v>1529.90</v>
      </c>
      <c r="H33" s="37" t="str">
        <f t="shared" si="5"/>
        <v>47.07</v>
      </c>
      <c r="I33" s="37" t="str">
        <f t="shared" si="5"/>
        <v>58.15</v>
      </c>
      <c r="J33" s="37" t="str">
        <f t="shared" si="5"/>
        <v>1.07</v>
      </c>
      <c r="K33" s="37" t="str">
        <f t="shared" si="5"/>
        <v>16.97</v>
      </c>
      <c r="L33" s="37" t="str">
        <f t="shared" si="5"/>
        <v>618.37</v>
      </c>
      <c r="M33" s="37" t="str">
        <f t="shared" si="5"/>
        <v>762.53</v>
      </c>
      <c r="N33" s="37" t="str">
        <f t="shared" si="5"/>
        <v>86.39</v>
      </c>
      <c r="O33" s="37" t="str">
        <f t="shared" si="5"/>
        <v>7.62</v>
      </c>
      <c r="P33" s="37" t="str">
        <f t="shared" si="5"/>
        <v>1.13</v>
      </c>
      <c r="Q33" s="37" t="str">
        <f t="shared" si="5"/>
        <v>8.00</v>
      </c>
      <c r="R33" s="35"/>
      <c r="S33" s="82"/>
      <c r="T33" s="71"/>
    </row>
    <row r="34" ht="29.25" customHeight="1">
      <c r="A34" s="19"/>
      <c r="B34" s="98"/>
    </row>
    <row r="35" ht="12.75" customHeight="1">
      <c r="A35" s="1"/>
      <c r="B35" s="1"/>
      <c r="C35" s="1"/>
      <c r="D35" s="1"/>
      <c r="E35" s="1"/>
      <c r="F35" s="1"/>
      <c r="G35" s="1"/>
      <c r="H35" s="1"/>
      <c r="I35" s="1"/>
      <c r="J35" s="1"/>
      <c r="K35" s="1"/>
      <c r="L35" s="1"/>
      <c r="M35" s="1"/>
      <c r="N35" s="1"/>
      <c r="O35" s="1"/>
      <c r="P35" s="1"/>
      <c r="Q35" s="1"/>
      <c r="R35" s="1"/>
      <c r="S35" s="1"/>
      <c r="T35" s="1"/>
    </row>
    <row r="36" ht="12.75" customHeight="1">
      <c r="A36" s="1"/>
      <c r="B36" s="1"/>
      <c r="C36" s="1"/>
      <c r="D36" s="1"/>
      <c r="E36" s="1"/>
      <c r="F36" s="1"/>
      <c r="G36" s="1"/>
      <c r="H36" s="1"/>
      <c r="I36" s="1"/>
      <c r="J36" s="1"/>
      <c r="K36" s="1"/>
      <c r="L36" s="1"/>
      <c r="M36" s="1"/>
      <c r="N36" s="1"/>
      <c r="O36" s="1"/>
      <c r="P36" s="1"/>
      <c r="Q36" s="1"/>
      <c r="R36" s="1"/>
      <c r="S36" s="1"/>
      <c r="T36" s="1"/>
    </row>
    <row r="37" ht="12.75" customHeight="1">
      <c r="A37" s="1"/>
      <c r="B37" s="1"/>
      <c r="C37" s="1"/>
      <c r="D37" s="1"/>
      <c r="E37" s="1"/>
      <c r="F37" s="1"/>
      <c r="G37" s="1"/>
      <c r="H37" s="1"/>
      <c r="I37" s="1"/>
      <c r="J37" s="1"/>
      <c r="K37" s="1"/>
      <c r="L37" s="1"/>
      <c r="M37" s="1"/>
      <c r="N37" s="1"/>
      <c r="O37" s="1"/>
      <c r="P37" s="1"/>
      <c r="Q37" s="1"/>
      <c r="R37" s="1"/>
      <c r="S37" s="1"/>
      <c r="T37" s="1"/>
    </row>
    <row r="38" ht="12.75" customHeight="1">
      <c r="A38" s="1"/>
      <c r="B38" s="1"/>
      <c r="C38" s="1"/>
      <c r="D38" s="1"/>
      <c r="E38" s="1"/>
      <c r="F38" s="1"/>
      <c r="G38" s="1"/>
      <c r="H38" s="1"/>
      <c r="I38" s="1"/>
      <c r="J38" s="1"/>
      <c r="K38" s="1"/>
      <c r="L38" s="1"/>
      <c r="M38" s="1"/>
      <c r="N38" s="1"/>
      <c r="O38" s="1"/>
      <c r="P38" s="1"/>
      <c r="Q38" s="1"/>
      <c r="R38" s="1"/>
      <c r="S38" s="1"/>
      <c r="T38" s="1"/>
    </row>
    <row r="39" ht="12.75" customHeight="1">
      <c r="A39" s="1"/>
      <c r="B39" s="1"/>
      <c r="C39" s="1"/>
      <c r="D39" s="1"/>
      <c r="E39" s="1"/>
      <c r="F39" s="1"/>
      <c r="G39" s="1"/>
      <c r="H39" s="1"/>
      <c r="I39" s="1"/>
      <c r="J39" s="1"/>
      <c r="K39" s="1"/>
      <c r="L39" s="1"/>
      <c r="M39" s="1"/>
      <c r="N39" s="1"/>
      <c r="O39" s="1"/>
      <c r="P39" s="1"/>
      <c r="Q39" s="1"/>
      <c r="R39" s="1"/>
      <c r="S39" s="1"/>
      <c r="T39" s="1"/>
    </row>
    <row r="40" ht="12.75" customHeight="1">
      <c r="A40" s="1"/>
      <c r="B40" s="1"/>
      <c r="C40" s="1"/>
      <c r="D40" s="1"/>
      <c r="E40" s="1"/>
      <c r="F40" s="1"/>
      <c r="G40" s="1"/>
      <c r="H40" s="1"/>
      <c r="I40" s="1"/>
      <c r="J40" s="1"/>
      <c r="K40" s="1"/>
      <c r="L40" s="1"/>
      <c r="M40" s="1"/>
      <c r="N40" s="1"/>
      <c r="O40" s="1"/>
      <c r="P40" s="1"/>
      <c r="Q40" s="1"/>
      <c r="R40" s="1"/>
      <c r="S40" s="1"/>
      <c r="T40" s="1"/>
    </row>
    <row r="41" ht="12.75" customHeight="1">
      <c r="A41" s="1"/>
      <c r="B41" s="1"/>
      <c r="C41" s="1"/>
      <c r="D41" s="1"/>
      <c r="E41" s="1"/>
      <c r="F41" s="1"/>
      <c r="G41" s="1"/>
      <c r="H41" s="1"/>
      <c r="I41" s="1"/>
      <c r="J41" s="1"/>
      <c r="K41" s="1"/>
      <c r="L41" s="1"/>
      <c r="M41" s="1"/>
      <c r="N41" s="1"/>
      <c r="O41" s="1"/>
      <c r="P41" s="1"/>
      <c r="Q41" s="1"/>
      <c r="R41" s="1"/>
      <c r="S41" s="1"/>
      <c r="T41" s="1"/>
    </row>
    <row r="42" ht="12.75" customHeight="1">
      <c r="A42" s="1"/>
      <c r="B42" s="1"/>
      <c r="C42" s="1"/>
      <c r="D42" s="1"/>
      <c r="E42" s="1"/>
      <c r="F42" s="1"/>
      <c r="G42" s="1"/>
      <c r="H42" s="1"/>
      <c r="I42" s="1"/>
      <c r="J42" s="1"/>
      <c r="K42" s="1"/>
      <c r="L42" s="1"/>
      <c r="M42" s="1"/>
      <c r="N42" s="1"/>
      <c r="O42" s="1"/>
      <c r="P42" s="1"/>
      <c r="Q42" s="1"/>
      <c r="R42" s="1"/>
      <c r="S42" s="1"/>
      <c r="T42" s="1"/>
    </row>
    <row r="43" ht="12.75" customHeight="1">
      <c r="A43" s="1"/>
      <c r="B43" s="1"/>
      <c r="C43" s="1"/>
      <c r="D43" s="1"/>
      <c r="E43" s="1"/>
      <c r="F43" s="1"/>
      <c r="G43" s="1"/>
      <c r="H43" s="1"/>
      <c r="I43" s="1"/>
      <c r="J43" s="1"/>
      <c r="K43" s="1"/>
      <c r="L43" s="1"/>
      <c r="M43" s="1"/>
      <c r="N43" s="1"/>
      <c r="O43" s="1"/>
      <c r="P43" s="1"/>
      <c r="Q43" s="1"/>
      <c r="R43" s="1"/>
      <c r="S43" s="1"/>
      <c r="T43" s="1"/>
    </row>
    <row r="44" ht="12.75" customHeight="1">
      <c r="A44" s="1"/>
      <c r="B44" s="1"/>
      <c r="C44" s="1"/>
      <c r="D44" s="1"/>
      <c r="E44" s="1"/>
      <c r="F44" s="1"/>
      <c r="G44" s="1"/>
      <c r="H44" s="1"/>
      <c r="I44" s="1"/>
      <c r="J44" s="1"/>
      <c r="K44" s="1"/>
      <c r="L44" s="1"/>
      <c r="M44" s="1"/>
      <c r="N44" s="1"/>
      <c r="O44" s="1"/>
      <c r="P44" s="1"/>
      <c r="Q44" s="1"/>
      <c r="R44" s="1"/>
      <c r="S44" s="1"/>
      <c r="T44" s="1"/>
    </row>
    <row r="45" ht="12.75" customHeight="1">
      <c r="A45" s="1"/>
      <c r="B45" s="1"/>
      <c r="C45" s="1"/>
      <c r="D45" s="1"/>
      <c r="E45" s="1"/>
      <c r="F45" s="1"/>
      <c r="G45" s="1"/>
      <c r="H45" s="1"/>
      <c r="I45" s="1"/>
      <c r="J45" s="1"/>
      <c r="K45" s="1"/>
      <c r="L45" s="1"/>
      <c r="M45" s="1"/>
      <c r="N45" s="1"/>
      <c r="O45" s="1"/>
      <c r="P45" s="1"/>
      <c r="Q45" s="1"/>
      <c r="R45" s="1"/>
      <c r="S45" s="1"/>
      <c r="T45" s="1"/>
    </row>
    <row r="46" ht="12.75" customHeight="1">
      <c r="A46" s="1"/>
      <c r="B46" s="1"/>
      <c r="C46" s="1"/>
      <c r="D46" s="1"/>
      <c r="E46" s="1"/>
      <c r="F46" s="1"/>
      <c r="G46" s="1"/>
      <c r="H46" s="1"/>
      <c r="I46" s="1"/>
      <c r="J46" s="1"/>
      <c r="K46" s="1"/>
      <c r="L46" s="1"/>
      <c r="M46" s="1"/>
      <c r="N46" s="1"/>
      <c r="O46" s="1"/>
      <c r="P46" s="1"/>
      <c r="Q46" s="1"/>
      <c r="R46" s="1"/>
      <c r="S46" s="1"/>
      <c r="T46" s="1"/>
    </row>
    <row r="47" ht="12.75" customHeight="1">
      <c r="A47" s="1"/>
      <c r="B47" s="1"/>
      <c r="C47" s="1"/>
      <c r="D47" s="1"/>
      <c r="E47" s="1"/>
      <c r="F47" s="1"/>
      <c r="G47" s="1"/>
      <c r="H47" s="1"/>
      <c r="I47" s="1"/>
      <c r="J47" s="1"/>
      <c r="K47" s="1"/>
      <c r="L47" s="1"/>
      <c r="M47" s="1"/>
      <c r="N47" s="1"/>
      <c r="O47" s="1"/>
      <c r="P47" s="1"/>
      <c r="Q47" s="1"/>
      <c r="R47" s="1"/>
      <c r="S47" s="1"/>
      <c r="T47" s="1"/>
    </row>
    <row r="48" ht="12.75" customHeight="1">
      <c r="A48" s="1"/>
      <c r="B48" s="1"/>
      <c r="C48" s="1"/>
      <c r="D48" s="1"/>
      <c r="E48" s="1"/>
      <c r="F48" s="1"/>
      <c r="G48" s="1"/>
      <c r="H48" s="1"/>
      <c r="I48" s="1"/>
      <c r="J48" s="1"/>
      <c r="K48" s="1"/>
      <c r="L48" s="1"/>
      <c r="M48" s="1"/>
      <c r="N48" s="1"/>
      <c r="O48" s="1"/>
      <c r="P48" s="1"/>
      <c r="Q48" s="1"/>
      <c r="R48" s="1"/>
      <c r="S48" s="1"/>
      <c r="T48" s="1"/>
    </row>
    <row r="49" ht="12.75" customHeight="1">
      <c r="A49" s="1"/>
      <c r="B49" s="1"/>
      <c r="C49" s="1"/>
      <c r="D49" s="1"/>
      <c r="E49" s="1"/>
      <c r="F49" s="1"/>
      <c r="G49" s="1"/>
      <c r="H49" s="1"/>
      <c r="I49" s="1"/>
      <c r="J49" s="1"/>
      <c r="K49" s="1"/>
      <c r="L49" s="1"/>
      <c r="M49" s="1"/>
      <c r="N49" s="1"/>
      <c r="O49" s="1"/>
      <c r="P49" s="1"/>
      <c r="Q49" s="1"/>
      <c r="R49" s="1"/>
      <c r="S49" s="1"/>
      <c r="T49" s="1"/>
    </row>
    <row r="50" ht="12.75" customHeight="1">
      <c r="A50" s="1"/>
      <c r="B50" s="1"/>
      <c r="C50" s="1"/>
      <c r="D50" s="1"/>
      <c r="E50" s="1"/>
      <c r="F50" s="1"/>
      <c r="G50" s="1"/>
      <c r="H50" s="1"/>
      <c r="I50" s="1"/>
      <c r="J50" s="1"/>
      <c r="K50" s="1"/>
      <c r="L50" s="1"/>
      <c r="M50" s="1"/>
      <c r="N50" s="1"/>
      <c r="O50" s="1"/>
      <c r="P50" s="1"/>
      <c r="Q50" s="1"/>
      <c r="R50" s="1"/>
      <c r="S50" s="1"/>
      <c r="T50" s="1"/>
    </row>
    <row r="51" ht="12.75" customHeight="1">
      <c r="A51" s="1"/>
      <c r="B51" s="1"/>
      <c r="C51" s="1"/>
      <c r="D51" s="1"/>
      <c r="E51" s="1"/>
      <c r="F51" s="1"/>
      <c r="G51" s="1"/>
      <c r="H51" s="1"/>
      <c r="I51" s="1"/>
      <c r="J51" s="1"/>
      <c r="K51" s="1"/>
      <c r="L51" s="1"/>
      <c r="M51" s="1"/>
      <c r="N51" s="1"/>
      <c r="O51" s="1"/>
      <c r="P51" s="1"/>
      <c r="Q51" s="1"/>
      <c r="R51" s="1"/>
      <c r="S51" s="1"/>
      <c r="T51" s="1"/>
    </row>
    <row r="52" ht="12.75" customHeight="1">
      <c r="A52" s="1"/>
      <c r="B52" s="1"/>
      <c r="C52" s="1"/>
      <c r="D52" s="1"/>
      <c r="E52" s="1"/>
      <c r="F52" s="1"/>
      <c r="G52" s="1"/>
      <c r="H52" s="1"/>
      <c r="I52" s="1"/>
      <c r="J52" s="1"/>
      <c r="K52" s="1"/>
      <c r="L52" s="1"/>
      <c r="M52" s="1"/>
      <c r="N52" s="1"/>
      <c r="O52" s="1"/>
      <c r="P52" s="1"/>
      <c r="Q52" s="1"/>
      <c r="R52" s="1"/>
      <c r="S52" s="1"/>
      <c r="T52" s="1"/>
    </row>
    <row r="53" ht="12.75" customHeight="1">
      <c r="A53" s="1"/>
      <c r="B53" s="1"/>
      <c r="C53" s="1"/>
      <c r="D53" s="1"/>
      <c r="E53" s="1"/>
      <c r="F53" s="1"/>
      <c r="G53" s="1"/>
      <c r="H53" s="1"/>
      <c r="I53" s="1"/>
      <c r="J53" s="1"/>
      <c r="K53" s="1"/>
      <c r="L53" s="1"/>
      <c r="M53" s="1"/>
      <c r="N53" s="1"/>
      <c r="O53" s="1"/>
      <c r="P53" s="1"/>
      <c r="Q53" s="1"/>
      <c r="R53" s="1"/>
      <c r="S53" s="1"/>
      <c r="T53" s="1"/>
    </row>
    <row r="54" ht="12.75" customHeight="1">
      <c r="A54" s="1"/>
      <c r="B54" s="1"/>
      <c r="C54" s="1"/>
      <c r="D54" s="1"/>
      <c r="E54" s="1"/>
      <c r="F54" s="1"/>
      <c r="G54" s="1"/>
      <c r="H54" s="1"/>
      <c r="I54" s="1"/>
      <c r="J54" s="1"/>
      <c r="K54" s="1"/>
      <c r="L54" s="1"/>
      <c r="M54" s="1"/>
      <c r="N54" s="1"/>
      <c r="O54" s="1"/>
      <c r="P54" s="1"/>
      <c r="Q54" s="1"/>
      <c r="R54" s="1"/>
      <c r="S54" s="1"/>
      <c r="T54" s="1"/>
    </row>
    <row r="55" ht="12.75" customHeight="1">
      <c r="A55" s="1"/>
      <c r="B55" s="1"/>
      <c r="C55" s="1"/>
      <c r="D55" s="1"/>
      <c r="E55" s="1"/>
      <c r="F55" s="1"/>
      <c r="G55" s="1"/>
      <c r="H55" s="1"/>
      <c r="I55" s="1"/>
      <c r="J55" s="1"/>
      <c r="K55" s="1"/>
      <c r="L55" s="1"/>
      <c r="M55" s="1"/>
      <c r="N55" s="1"/>
      <c r="O55" s="1"/>
      <c r="P55" s="1"/>
      <c r="Q55" s="1"/>
      <c r="R55" s="1"/>
      <c r="S55" s="1"/>
      <c r="T55" s="1"/>
    </row>
    <row r="56" ht="12.75" customHeight="1">
      <c r="A56" s="1"/>
      <c r="B56" s="1"/>
      <c r="C56" s="1"/>
      <c r="D56" s="1"/>
      <c r="E56" s="1"/>
      <c r="F56" s="1"/>
      <c r="G56" s="1"/>
      <c r="H56" s="1"/>
      <c r="I56" s="1"/>
      <c r="J56" s="1"/>
      <c r="K56" s="1"/>
      <c r="L56" s="1"/>
      <c r="M56" s="1"/>
      <c r="N56" s="1"/>
      <c r="O56" s="1"/>
      <c r="P56" s="1"/>
      <c r="Q56" s="1"/>
      <c r="R56" s="1"/>
      <c r="S56" s="1"/>
      <c r="T56" s="1"/>
    </row>
    <row r="57" ht="12.75" customHeight="1">
      <c r="A57" s="1"/>
      <c r="B57" s="1"/>
      <c r="C57" s="1"/>
      <c r="D57" s="1"/>
      <c r="E57" s="1"/>
      <c r="F57" s="1"/>
      <c r="G57" s="1"/>
      <c r="H57" s="1"/>
      <c r="I57" s="1"/>
      <c r="J57" s="1"/>
      <c r="K57" s="1"/>
      <c r="L57" s="1"/>
      <c r="M57" s="1"/>
      <c r="N57" s="1"/>
      <c r="O57" s="1"/>
      <c r="P57" s="1"/>
      <c r="Q57" s="1"/>
      <c r="R57" s="1"/>
      <c r="S57" s="1"/>
      <c r="T57" s="1"/>
    </row>
    <row r="58" ht="12.75" customHeight="1">
      <c r="A58" s="1"/>
      <c r="B58" s="1"/>
      <c r="C58" s="1"/>
      <c r="D58" s="1"/>
      <c r="E58" s="1"/>
      <c r="F58" s="1"/>
      <c r="G58" s="1"/>
      <c r="H58" s="1"/>
      <c r="I58" s="1"/>
      <c r="J58" s="1"/>
      <c r="K58" s="1"/>
      <c r="L58" s="1"/>
      <c r="M58" s="1"/>
      <c r="N58" s="1"/>
      <c r="O58" s="1"/>
      <c r="P58" s="1"/>
      <c r="Q58" s="1"/>
      <c r="R58" s="1"/>
      <c r="S58" s="1"/>
      <c r="T58" s="1"/>
    </row>
    <row r="59" ht="12.75" customHeight="1">
      <c r="A59" s="1"/>
      <c r="B59" s="1"/>
      <c r="C59" s="1"/>
      <c r="D59" s="1"/>
      <c r="E59" s="1"/>
      <c r="F59" s="1"/>
      <c r="G59" s="1"/>
      <c r="H59" s="1"/>
      <c r="I59" s="1"/>
      <c r="J59" s="1"/>
      <c r="K59" s="1"/>
      <c r="L59" s="1"/>
      <c r="M59" s="1"/>
      <c r="N59" s="1"/>
      <c r="O59" s="1"/>
      <c r="P59" s="1"/>
      <c r="Q59" s="1"/>
      <c r="R59" s="1"/>
      <c r="S59" s="1"/>
      <c r="T59" s="1"/>
    </row>
    <row r="60" ht="12.75" customHeight="1">
      <c r="A60" s="1"/>
      <c r="B60" s="1"/>
      <c r="C60" s="1"/>
      <c r="D60" s="1"/>
      <c r="E60" s="1"/>
      <c r="F60" s="1"/>
      <c r="G60" s="1"/>
      <c r="H60" s="1"/>
      <c r="I60" s="1"/>
      <c r="J60" s="1"/>
      <c r="K60" s="1"/>
      <c r="L60" s="1"/>
      <c r="M60" s="1"/>
      <c r="N60" s="1"/>
      <c r="O60" s="1"/>
      <c r="P60" s="1"/>
      <c r="Q60" s="1"/>
      <c r="R60" s="1"/>
      <c r="S60" s="1"/>
      <c r="T60" s="1"/>
    </row>
    <row r="61" ht="12.75" customHeight="1">
      <c r="A61" s="1"/>
      <c r="B61" s="1"/>
      <c r="C61" s="1"/>
      <c r="D61" s="1"/>
      <c r="E61" s="1"/>
      <c r="F61" s="1"/>
      <c r="G61" s="1"/>
      <c r="H61" s="1"/>
      <c r="I61" s="1"/>
      <c r="J61" s="1"/>
      <c r="K61" s="1"/>
      <c r="L61" s="1"/>
      <c r="M61" s="1"/>
      <c r="N61" s="1"/>
      <c r="O61" s="1"/>
      <c r="P61" s="1"/>
      <c r="Q61" s="1"/>
      <c r="R61" s="1"/>
      <c r="S61" s="1"/>
      <c r="T61" s="1"/>
    </row>
    <row r="62" ht="12.75" customHeight="1">
      <c r="A62" s="1"/>
      <c r="B62" s="1"/>
      <c r="C62" s="1"/>
      <c r="D62" s="1"/>
      <c r="E62" s="1"/>
      <c r="F62" s="1"/>
      <c r="G62" s="1"/>
      <c r="H62" s="1"/>
      <c r="I62" s="1"/>
      <c r="J62" s="1"/>
      <c r="K62" s="1"/>
      <c r="L62" s="1"/>
      <c r="M62" s="1"/>
      <c r="N62" s="1"/>
      <c r="O62" s="1"/>
      <c r="P62" s="1"/>
      <c r="Q62" s="1"/>
      <c r="R62" s="1"/>
      <c r="S62" s="1"/>
      <c r="T62" s="1"/>
    </row>
    <row r="63" ht="12.75" customHeight="1">
      <c r="A63" s="1"/>
      <c r="B63" s="1"/>
      <c r="C63" s="1"/>
      <c r="D63" s="1"/>
      <c r="E63" s="1"/>
      <c r="F63" s="1"/>
      <c r="G63" s="1"/>
      <c r="H63" s="1"/>
      <c r="I63" s="1"/>
      <c r="J63" s="1"/>
      <c r="K63" s="1"/>
      <c r="L63" s="1"/>
      <c r="M63" s="1"/>
      <c r="N63" s="1"/>
      <c r="O63" s="1"/>
      <c r="P63" s="1"/>
      <c r="Q63" s="1"/>
      <c r="R63" s="1"/>
      <c r="S63" s="1"/>
      <c r="T63" s="1"/>
    </row>
    <row r="64" ht="12.75" customHeight="1">
      <c r="A64" s="1"/>
      <c r="B64" s="1"/>
      <c r="C64" s="1"/>
      <c r="D64" s="1"/>
      <c r="E64" s="1"/>
      <c r="F64" s="1"/>
      <c r="G64" s="1"/>
      <c r="H64" s="1"/>
      <c r="I64" s="1"/>
      <c r="J64" s="1"/>
      <c r="K64" s="1"/>
      <c r="L64" s="1"/>
      <c r="M64" s="1"/>
      <c r="N64" s="1"/>
      <c r="O64" s="1"/>
      <c r="P64" s="1"/>
      <c r="Q64" s="1"/>
      <c r="R64" s="1"/>
      <c r="S64" s="1"/>
      <c r="T64" s="1"/>
    </row>
    <row r="65" ht="12.75" customHeight="1">
      <c r="A65" s="1"/>
      <c r="B65" s="1"/>
      <c r="C65" s="1"/>
      <c r="D65" s="1"/>
      <c r="E65" s="1"/>
      <c r="F65" s="1"/>
      <c r="G65" s="1"/>
      <c r="H65" s="1"/>
      <c r="I65" s="1"/>
      <c r="J65" s="1"/>
      <c r="K65" s="1"/>
      <c r="L65" s="1"/>
      <c r="M65" s="1"/>
      <c r="N65" s="1"/>
      <c r="O65" s="1"/>
      <c r="P65" s="1"/>
      <c r="Q65" s="1"/>
      <c r="R65" s="1"/>
      <c r="S65" s="1"/>
      <c r="T65" s="1"/>
    </row>
    <row r="66" ht="12.75" customHeight="1">
      <c r="A66" s="1"/>
      <c r="B66" s="1"/>
      <c r="C66" s="1"/>
      <c r="D66" s="1"/>
      <c r="E66" s="1"/>
      <c r="F66" s="1"/>
      <c r="G66" s="1"/>
      <c r="H66" s="1"/>
      <c r="I66" s="1"/>
      <c r="J66" s="1"/>
      <c r="K66" s="1"/>
      <c r="L66" s="1"/>
      <c r="M66" s="1"/>
      <c r="N66" s="1"/>
      <c r="O66" s="1"/>
      <c r="P66" s="1"/>
      <c r="Q66" s="1"/>
      <c r="R66" s="1"/>
      <c r="S66" s="1"/>
      <c r="T66" s="1"/>
    </row>
    <row r="67" ht="12.75" customHeight="1">
      <c r="A67" s="1"/>
      <c r="B67" s="1"/>
      <c r="C67" s="1"/>
      <c r="D67" s="1"/>
      <c r="E67" s="1"/>
      <c r="F67" s="1"/>
      <c r="G67" s="1"/>
      <c r="H67" s="1"/>
      <c r="I67" s="1"/>
      <c r="J67" s="1"/>
      <c r="K67" s="1"/>
      <c r="L67" s="1"/>
      <c r="M67" s="1"/>
      <c r="N67" s="1"/>
      <c r="O67" s="1"/>
      <c r="P67" s="1"/>
      <c r="Q67" s="1"/>
      <c r="R67" s="1"/>
      <c r="S67" s="1"/>
      <c r="T67" s="1"/>
    </row>
    <row r="68" ht="12.75" customHeight="1">
      <c r="A68" s="1"/>
      <c r="B68" s="1"/>
      <c r="C68" s="1"/>
      <c r="D68" s="1"/>
      <c r="E68" s="1"/>
      <c r="F68" s="1"/>
      <c r="G68" s="1"/>
      <c r="H68" s="1"/>
      <c r="I68" s="1"/>
      <c r="J68" s="1"/>
      <c r="K68" s="1"/>
      <c r="L68" s="1"/>
      <c r="M68" s="1"/>
      <c r="N68" s="1"/>
      <c r="O68" s="1"/>
      <c r="P68" s="1"/>
      <c r="Q68" s="1"/>
      <c r="R68" s="1"/>
      <c r="S68" s="1"/>
      <c r="T68" s="1"/>
    </row>
    <row r="69" ht="12.75" customHeight="1">
      <c r="A69" s="1"/>
      <c r="B69" s="1"/>
      <c r="C69" s="1"/>
      <c r="D69" s="1"/>
      <c r="E69" s="1"/>
      <c r="F69" s="1"/>
      <c r="G69" s="1"/>
      <c r="H69" s="1"/>
      <c r="I69" s="1"/>
      <c r="J69" s="1"/>
      <c r="K69" s="1"/>
      <c r="L69" s="1"/>
      <c r="M69" s="1"/>
      <c r="N69" s="1"/>
      <c r="O69" s="1"/>
      <c r="P69" s="1"/>
      <c r="Q69" s="1"/>
      <c r="R69" s="1"/>
      <c r="S69" s="1"/>
      <c r="T69" s="1"/>
    </row>
    <row r="70" ht="12.75" customHeight="1">
      <c r="A70" s="1"/>
      <c r="B70" s="1"/>
      <c r="C70" s="1"/>
      <c r="D70" s="1"/>
      <c r="E70" s="1"/>
      <c r="F70" s="1"/>
      <c r="G70" s="1"/>
      <c r="H70" s="1"/>
      <c r="I70" s="1"/>
      <c r="J70" s="1"/>
      <c r="K70" s="1"/>
      <c r="L70" s="1"/>
      <c r="M70" s="1"/>
      <c r="N70" s="1"/>
      <c r="O70" s="1"/>
      <c r="P70" s="1"/>
      <c r="Q70" s="1"/>
      <c r="R70" s="1"/>
      <c r="S70" s="1"/>
      <c r="T70" s="1"/>
    </row>
    <row r="71" ht="12.75" customHeight="1">
      <c r="A71" s="1"/>
      <c r="B71" s="1"/>
      <c r="C71" s="1"/>
      <c r="D71" s="1"/>
      <c r="E71" s="1"/>
      <c r="F71" s="1"/>
      <c r="G71" s="1"/>
      <c r="H71" s="1"/>
      <c r="I71" s="1"/>
      <c r="J71" s="1"/>
      <c r="K71" s="1"/>
      <c r="L71" s="1"/>
      <c r="M71" s="1"/>
      <c r="N71" s="1"/>
      <c r="O71" s="1"/>
      <c r="P71" s="1"/>
      <c r="Q71" s="1"/>
      <c r="R71" s="1"/>
      <c r="S71" s="1"/>
      <c r="T71" s="1"/>
    </row>
    <row r="72" ht="12.75" customHeight="1">
      <c r="A72" s="1"/>
      <c r="B72" s="1"/>
      <c r="C72" s="1"/>
      <c r="D72" s="1"/>
      <c r="E72" s="1"/>
      <c r="F72" s="1"/>
      <c r="G72" s="1"/>
      <c r="H72" s="1"/>
      <c r="I72" s="1"/>
      <c r="J72" s="1"/>
      <c r="K72" s="1"/>
      <c r="L72" s="1"/>
      <c r="M72" s="1"/>
      <c r="N72" s="1"/>
      <c r="O72" s="1"/>
      <c r="P72" s="1"/>
      <c r="Q72" s="1"/>
      <c r="R72" s="1"/>
      <c r="S72" s="1"/>
      <c r="T72" s="1"/>
    </row>
    <row r="73" ht="12.75" customHeight="1">
      <c r="A73" s="1"/>
      <c r="B73" s="1"/>
      <c r="C73" s="1"/>
      <c r="D73" s="1"/>
      <c r="E73" s="1"/>
      <c r="F73" s="1"/>
      <c r="G73" s="1"/>
      <c r="H73" s="1"/>
      <c r="I73" s="1"/>
      <c r="J73" s="1"/>
      <c r="K73" s="1"/>
      <c r="L73" s="1"/>
      <c r="M73" s="1"/>
      <c r="N73" s="1"/>
      <c r="O73" s="1"/>
      <c r="P73" s="1"/>
      <c r="Q73" s="1"/>
      <c r="R73" s="1"/>
      <c r="S73" s="1"/>
      <c r="T73" s="1"/>
    </row>
    <row r="74" ht="12.75" customHeight="1">
      <c r="A74" s="1"/>
      <c r="B74" s="1"/>
      <c r="C74" s="1"/>
      <c r="D74" s="1"/>
      <c r="E74" s="1"/>
      <c r="F74" s="1"/>
      <c r="G74" s="1"/>
      <c r="H74" s="1"/>
      <c r="I74" s="1"/>
      <c r="J74" s="1"/>
      <c r="K74" s="1"/>
      <c r="L74" s="1"/>
      <c r="M74" s="1"/>
      <c r="N74" s="1"/>
      <c r="O74" s="1"/>
      <c r="P74" s="1"/>
      <c r="Q74" s="1"/>
      <c r="R74" s="1"/>
      <c r="S74" s="1"/>
      <c r="T74" s="1"/>
    </row>
    <row r="75" ht="12.75" customHeight="1">
      <c r="A75" s="1"/>
      <c r="B75" s="1"/>
      <c r="C75" s="1"/>
      <c r="D75" s="1"/>
      <c r="E75" s="1"/>
      <c r="F75" s="1"/>
      <c r="G75" s="1"/>
      <c r="H75" s="1"/>
      <c r="I75" s="1"/>
      <c r="J75" s="1"/>
      <c r="K75" s="1"/>
      <c r="L75" s="1"/>
      <c r="M75" s="1"/>
      <c r="N75" s="1"/>
      <c r="O75" s="1"/>
      <c r="P75" s="1"/>
      <c r="Q75" s="1"/>
      <c r="R75" s="1"/>
      <c r="S75" s="1"/>
      <c r="T75" s="1"/>
    </row>
    <row r="76" ht="12.75" customHeight="1">
      <c r="A76" s="1"/>
      <c r="B76" s="1"/>
      <c r="C76" s="1"/>
      <c r="D76" s="1"/>
      <c r="E76" s="1"/>
      <c r="F76" s="1"/>
      <c r="G76" s="1"/>
      <c r="H76" s="1"/>
      <c r="I76" s="1"/>
      <c r="J76" s="1"/>
      <c r="K76" s="1"/>
      <c r="L76" s="1"/>
      <c r="M76" s="1"/>
      <c r="N76" s="1"/>
      <c r="O76" s="1"/>
      <c r="P76" s="1"/>
      <c r="Q76" s="1"/>
      <c r="R76" s="1"/>
      <c r="S76" s="1"/>
      <c r="T76" s="1"/>
    </row>
    <row r="77" ht="12.75" customHeight="1">
      <c r="A77" s="1"/>
      <c r="B77" s="1"/>
      <c r="C77" s="1"/>
      <c r="D77" s="1"/>
      <c r="E77" s="1"/>
      <c r="F77" s="1"/>
      <c r="G77" s="1"/>
      <c r="H77" s="1"/>
      <c r="I77" s="1"/>
      <c r="J77" s="1"/>
      <c r="K77" s="1"/>
      <c r="L77" s="1"/>
      <c r="M77" s="1"/>
      <c r="N77" s="1"/>
      <c r="O77" s="1"/>
      <c r="P77" s="1"/>
      <c r="Q77" s="1"/>
      <c r="R77" s="1"/>
      <c r="S77" s="1"/>
      <c r="T77" s="1"/>
    </row>
    <row r="78" ht="12.75" customHeight="1">
      <c r="A78" s="1"/>
      <c r="B78" s="1"/>
      <c r="C78" s="1"/>
      <c r="D78" s="1"/>
      <c r="E78" s="1"/>
      <c r="F78" s="1"/>
      <c r="G78" s="1"/>
      <c r="H78" s="1"/>
      <c r="I78" s="1"/>
      <c r="J78" s="1"/>
      <c r="K78" s="1"/>
      <c r="L78" s="1"/>
      <c r="M78" s="1"/>
      <c r="N78" s="1"/>
      <c r="O78" s="1"/>
      <c r="P78" s="1"/>
      <c r="Q78" s="1"/>
      <c r="R78" s="1"/>
      <c r="S78" s="1"/>
      <c r="T78" s="1"/>
    </row>
    <row r="79" ht="12.75" customHeight="1">
      <c r="A79" s="1"/>
      <c r="B79" s="1"/>
      <c r="C79" s="1"/>
      <c r="D79" s="1"/>
      <c r="E79" s="1"/>
      <c r="F79" s="1"/>
      <c r="G79" s="1"/>
      <c r="H79" s="1"/>
      <c r="I79" s="1"/>
      <c r="J79" s="1"/>
      <c r="K79" s="1"/>
      <c r="L79" s="1"/>
      <c r="M79" s="1"/>
      <c r="N79" s="1"/>
      <c r="O79" s="1"/>
      <c r="P79" s="1"/>
      <c r="Q79" s="1"/>
      <c r="R79" s="1"/>
      <c r="S79" s="1"/>
      <c r="T79" s="1"/>
    </row>
    <row r="80" ht="12.75" customHeight="1">
      <c r="A80" s="1"/>
      <c r="B80" s="1"/>
      <c r="C80" s="1"/>
      <c r="D80" s="1"/>
      <c r="E80" s="1"/>
      <c r="F80" s="1"/>
      <c r="G80" s="1"/>
      <c r="H80" s="1"/>
      <c r="I80" s="1"/>
      <c r="J80" s="1"/>
      <c r="K80" s="1"/>
      <c r="L80" s="1"/>
      <c r="M80" s="1"/>
      <c r="N80" s="1"/>
      <c r="O80" s="1"/>
      <c r="P80" s="1"/>
      <c r="Q80" s="1"/>
      <c r="R80" s="1"/>
      <c r="S80" s="1"/>
      <c r="T80" s="1"/>
    </row>
    <row r="81" ht="12.75" customHeight="1">
      <c r="A81" s="1"/>
      <c r="B81" s="1"/>
      <c r="C81" s="1"/>
      <c r="D81" s="1"/>
      <c r="E81" s="1"/>
      <c r="F81" s="1"/>
      <c r="G81" s="1"/>
      <c r="H81" s="1"/>
      <c r="I81" s="1"/>
      <c r="J81" s="1"/>
      <c r="K81" s="1"/>
      <c r="L81" s="1"/>
      <c r="M81" s="1"/>
      <c r="N81" s="1"/>
      <c r="O81" s="1"/>
      <c r="P81" s="1"/>
      <c r="Q81" s="1"/>
      <c r="R81" s="1"/>
      <c r="S81" s="1"/>
      <c r="T81" s="1"/>
    </row>
    <row r="82" ht="12.75" customHeight="1">
      <c r="A82" s="1"/>
      <c r="B82" s="1"/>
      <c r="C82" s="1"/>
      <c r="D82" s="1"/>
      <c r="E82" s="1"/>
      <c r="F82" s="1"/>
      <c r="G82" s="1"/>
      <c r="H82" s="1"/>
      <c r="I82" s="1"/>
      <c r="J82" s="1"/>
      <c r="K82" s="1"/>
      <c r="L82" s="1"/>
      <c r="M82" s="1"/>
      <c r="N82" s="1"/>
      <c r="O82" s="1"/>
      <c r="P82" s="1"/>
      <c r="Q82" s="1"/>
      <c r="R82" s="1"/>
      <c r="S82" s="1"/>
      <c r="T82" s="1"/>
    </row>
    <row r="83" ht="12.75" customHeight="1">
      <c r="A83" s="1"/>
      <c r="B83" s="1"/>
      <c r="C83" s="1"/>
      <c r="D83" s="1"/>
      <c r="E83" s="1"/>
      <c r="F83" s="1"/>
      <c r="G83" s="1"/>
      <c r="H83" s="1"/>
      <c r="I83" s="1"/>
      <c r="J83" s="1"/>
      <c r="K83" s="1"/>
      <c r="L83" s="1"/>
      <c r="M83" s="1"/>
      <c r="N83" s="1"/>
      <c r="O83" s="1"/>
      <c r="P83" s="1"/>
      <c r="Q83" s="1"/>
      <c r="R83" s="1"/>
      <c r="S83" s="1"/>
      <c r="T83" s="1"/>
    </row>
    <row r="84" ht="12.75" customHeight="1">
      <c r="A84" s="1"/>
      <c r="B84" s="1"/>
      <c r="C84" s="1"/>
      <c r="D84" s="1"/>
      <c r="E84" s="1"/>
      <c r="F84" s="1"/>
      <c r="G84" s="1"/>
      <c r="H84" s="1"/>
      <c r="I84" s="1"/>
      <c r="J84" s="1"/>
      <c r="K84" s="1"/>
      <c r="L84" s="1"/>
      <c r="M84" s="1"/>
      <c r="N84" s="1"/>
      <c r="O84" s="1"/>
      <c r="P84" s="1"/>
      <c r="Q84" s="1"/>
      <c r="R84" s="1"/>
      <c r="S84" s="1"/>
      <c r="T84" s="1"/>
    </row>
    <row r="85" ht="12.75" customHeight="1">
      <c r="A85" s="1"/>
      <c r="B85" s="1"/>
      <c r="C85" s="1"/>
      <c r="D85" s="1"/>
      <c r="E85" s="1"/>
      <c r="F85" s="1"/>
      <c r="G85" s="1"/>
      <c r="H85" s="1"/>
      <c r="I85" s="1"/>
      <c r="J85" s="1"/>
      <c r="K85" s="1"/>
      <c r="L85" s="1"/>
      <c r="M85" s="1"/>
      <c r="N85" s="1"/>
      <c r="O85" s="1"/>
      <c r="P85" s="1"/>
      <c r="Q85" s="1"/>
      <c r="R85" s="1"/>
      <c r="S85" s="1"/>
      <c r="T85" s="1"/>
    </row>
    <row r="86" ht="12.75" customHeight="1">
      <c r="A86" s="1"/>
      <c r="B86" s="1"/>
      <c r="C86" s="1"/>
      <c r="D86" s="1"/>
      <c r="E86" s="1"/>
      <c r="F86" s="1"/>
      <c r="G86" s="1"/>
      <c r="H86" s="1"/>
      <c r="I86" s="1"/>
      <c r="J86" s="1"/>
      <c r="K86" s="1"/>
      <c r="L86" s="1"/>
      <c r="M86" s="1"/>
      <c r="N86" s="1"/>
      <c r="O86" s="1"/>
      <c r="P86" s="1"/>
      <c r="Q86" s="1"/>
      <c r="R86" s="1"/>
      <c r="S86" s="1"/>
      <c r="T86" s="1"/>
    </row>
    <row r="87" ht="12.75" customHeight="1">
      <c r="A87" s="1"/>
      <c r="B87" s="1"/>
      <c r="C87" s="1"/>
      <c r="D87" s="1"/>
      <c r="E87" s="1"/>
      <c r="F87" s="1"/>
      <c r="G87" s="1"/>
      <c r="H87" s="1"/>
      <c r="I87" s="1"/>
      <c r="J87" s="1"/>
      <c r="K87" s="1"/>
      <c r="L87" s="1"/>
      <c r="M87" s="1"/>
      <c r="N87" s="1"/>
      <c r="O87" s="1"/>
      <c r="P87" s="1"/>
      <c r="Q87" s="1"/>
      <c r="R87" s="1"/>
      <c r="S87" s="1"/>
      <c r="T87" s="1"/>
    </row>
    <row r="88" ht="12.75" customHeight="1">
      <c r="A88" s="1"/>
      <c r="B88" s="1"/>
      <c r="C88" s="1"/>
      <c r="D88" s="1"/>
      <c r="E88" s="1"/>
      <c r="F88" s="1"/>
      <c r="G88" s="1"/>
      <c r="H88" s="1"/>
      <c r="I88" s="1"/>
      <c r="J88" s="1"/>
      <c r="K88" s="1"/>
      <c r="L88" s="1"/>
      <c r="M88" s="1"/>
      <c r="N88" s="1"/>
      <c r="O88" s="1"/>
      <c r="P88" s="1"/>
      <c r="Q88" s="1"/>
      <c r="R88" s="1"/>
      <c r="S88" s="1"/>
      <c r="T88" s="1"/>
    </row>
    <row r="89" ht="12.75" customHeight="1">
      <c r="A89" s="1"/>
      <c r="B89" s="1"/>
      <c r="C89" s="1"/>
      <c r="D89" s="1"/>
      <c r="E89" s="1"/>
      <c r="F89" s="1"/>
      <c r="G89" s="1"/>
      <c r="H89" s="1"/>
      <c r="I89" s="1"/>
      <c r="J89" s="1"/>
      <c r="K89" s="1"/>
      <c r="L89" s="1"/>
      <c r="M89" s="1"/>
      <c r="N89" s="1"/>
      <c r="O89" s="1"/>
      <c r="P89" s="1"/>
      <c r="Q89" s="1"/>
      <c r="R89" s="1"/>
      <c r="S89" s="1"/>
      <c r="T89" s="1"/>
    </row>
    <row r="90" ht="12.75" customHeight="1">
      <c r="A90" s="1"/>
      <c r="B90" s="1"/>
      <c r="C90" s="1"/>
      <c r="D90" s="1"/>
      <c r="E90" s="1"/>
      <c r="F90" s="1"/>
      <c r="G90" s="1"/>
      <c r="H90" s="1"/>
      <c r="I90" s="1"/>
      <c r="J90" s="1"/>
      <c r="K90" s="1"/>
      <c r="L90" s="1"/>
      <c r="M90" s="1"/>
      <c r="N90" s="1"/>
      <c r="O90" s="1"/>
      <c r="P90" s="1"/>
      <c r="Q90" s="1"/>
      <c r="R90" s="1"/>
      <c r="S90" s="1"/>
      <c r="T90" s="1"/>
    </row>
    <row r="91" ht="12.75" customHeight="1">
      <c r="A91" s="1"/>
      <c r="B91" s="1"/>
      <c r="C91" s="1"/>
      <c r="D91" s="1"/>
      <c r="E91" s="1"/>
      <c r="F91" s="1"/>
      <c r="G91" s="1"/>
      <c r="H91" s="1"/>
      <c r="I91" s="1"/>
      <c r="J91" s="1"/>
      <c r="K91" s="1"/>
      <c r="L91" s="1"/>
      <c r="M91" s="1"/>
      <c r="N91" s="1"/>
      <c r="O91" s="1"/>
      <c r="P91" s="1"/>
      <c r="Q91" s="1"/>
      <c r="R91" s="1"/>
      <c r="S91" s="1"/>
      <c r="T91" s="1"/>
    </row>
    <row r="92" ht="12.75" customHeight="1">
      <c r="A92" s="1"/>
      <c r="B92" s="1"/>
      <c r="C92" s="1"/>
      <c r="D92" s="1"/>
      <c r="E92" s="1"/>
      <c r="F92" s="1"/>
      <c r="G92" s="1"/>
      <c r="H92" s="1"/>
      <c r="I92" s="1"/>
      <c r="J92" s="1"/>
      <c r="K92" s="1"/>
      <c r="L92" s="1"/>
      <c r="M92" s="1"/>
      <c r="N92" s="1"/>
      <c r="O92" s="1"/>
      <c r="P92" s="1"/>
      <c r="Q92" s="1"/>
      <c r="R92" s="1"/>
      <c r="S92" s="1"/>
      <c r="T92" s="1"/>
    </row>
    <row r="93" ht="12.75" customHeight="1">
      <c r="A93" s="1"/>
      <c r="B93" s="1"/>
      <c r="C93" s="1"/>
      <c r="D93" s="1"/>
      <c r="E93" s="1"/>
      <c r="F93" s="1"/>
      <c r="G93" s="1"/>
      <c r="H93" s="1"/>
      <c r="I93" s="1"/>
      <c r="J93" s="1"/>
      <c r="K93" s="1"/>
      <c r="L93" s="1"/>
      <c r="M93" s="1"/>
      <c r="N93" s="1"/>
      <c r="O93" s="1"/>
      <c r="P93" s="1"/>
      <c r="Q93" s="1"/>
      <c r="R93" s="1"/>
      <c r="S93" s="1"/>
      <c r="T93" s="1"/>
    </row>
    <row r="94" ht="12.75" customHeight="1">
      <c r="A94" s="1"/>
      <c r="B94" s="1"/>
      <c r="C94" s="1"/>
      <c r="D94" s="1"/>
      <c r="E94" s="1"/>
      <c r="F94" s="1"/>
      <c r="G94" s="1"/>
      <c r="H94" s="1"/>
      <c r="I94" s="1"/>
      <c r="J94" s="1"/>
      <c r="K94" s="1"/>
      <c r="L94" s="1"/>
      <c r="M94" s="1"/>
      <c r="N94" s="1"/>
      <c r="O94" s="1"/>
      <c r="P94" s="1"/>
      <c r="Q94" s="1"/>
      <c r="R94" s="1"/>
      <c r="S94" s="1"/>
      <c r="T94" s="1"/>
    </row>
    <row r="95" ht="12.75" customHeight="1">
      <c r="A95" s="1"/>
      <c r="B95" s="1"/>
      <c r="C95" s="1"/>
      <c r="D95" s="1"/>
      <c r="E95" s="1"/>
      <c r="F95" s="1"/>
      <c r="G95" s="1"/>
      <c r="H95" s="1"/>
      <c r="I95" s="1"/>
      <c r="J95" s="1"/>
      <c r="K95" s="1"/>
      <c r="L95" s="1"/>
      <c r="M95" s="1"/>
      <c r="N95" s="1"/>
      <c r="O95" s="1"/>
      <c r="P95" s="1"/>
      <c r="Q95" s="1"/>
      <c r="R95" s="1"/>
      <c r="S95" s="1"/>
      <c r="T95" s="1"/>
    </row>
    <row r="96" ht="12.75" customHeight="1">
      <c r="A96" s="1"/>
      <c r="B96" s="1"/>
      <c r="C96" s="1"/>
      <c r="D96" s="1"/>
      <c r="E96" s="1"/>
      <c r="F96" s="1"/>
      <c r="G96" s="1"/>
      <c r="H96" s="1"/>
      <c r="I96" s="1"/>
      <c r="J96" s="1"/>
      <c r="K96" s="1"/>
      <c r="L96" s="1"/>
      <c r="M96" s="1"/>
      <c r="N96" s="1"/>
      <c r="O96" s="1"/>
      <c r="P96" s="1"/>
      <c r="Q96" s="1"/>
      <c r="R96" s="1"/>
      <c r="S96" s="1"/>
      <c r="T96" s="1"/>
    </row>
    <row r="97" ht="12.75" customHeight="1">
      <c r="A97" s="1"/>
      <c r="B97" s="1"/>
      <c r="C97" s="1"/>
      <c r="D97" s="1"/>
      <c r="E97" s="1"/>
      <c r="F97" s="1"/>
      <c r="G97" s="1"/>
      <c r="H97" s="1"/>
      <c r="I97" s="1"/>
      <c r="J97" s="1"/>
      <c r="K97" s="1"/>
      <c r="L97" s="1"/>
      <c r="M97" s="1"/>
      <c r="N97" s="1"/>
      <c r="O97" s="1"/>
      <c r="P97" s="1"/>
      <c r="Q97" s="1"/>
      <c r="R97" s="1"/>
      <c r="S97" s="1"/>
      <c r="T97" s="1"/>
    </row>
    <row r="98" ht="12.75" customHeight="1">
      <c r="A98" s="1"/>
      <c r="B98" s="1"/>
      <c r="C98" s="1"/>
      <c r="D98" s="1"/>
      <c r="E98" s="1"/>
      <c r="F98" s="1"/>
      <c r="G98" s="1"/>
      <c r="H98" s="1"/>
      <c r="I98" s="1"/>
      <c r="J98" s="1"/>
      <c r="K98" s="1"/>
      <c r="L98" s="1"/>
      <c r="M98" s="1"/>
      <c r="N98" s="1"/>
      <c r="O98" s="1"/>
      <c r="P98" s="1"/>
      <c r="Q98" s="1"/>
      <c r="R98" s="1"/>
      <c r="S98" s="1"/>
      <c r="T98" s="1"/>
    </row>
    <row r="99" ht="12.75" customHeight="1">
      <c r="A99" s="1"/>
      <c r="B99" s="1"/>
      <c r="C99" s="1"/>
      <c r="D99" s="1"/>
      <c r="E99" s="1"/>
      <c r="F99" s="1"/>
      <c r="G99" s="1"/>
      <c r="H99" s="1"/>
      <c r="I99" s="1"/>
      <c r="J99" s="1"/>
      <c r="K99" s="1"/>
      <c r="L99" s="1"/>
      <c r="M99" s="1"/>
      <c r="N99" s="1"/>
      <c r="O99" s="1"/>
      <c r="P99" s="1"/>
      <c r="Q99" s="1"/>
      <c r="R99" s="1"/>
      <c r="S99" s="1"/>
      <c r="T99" s="1"/>
    </row>
    <row r="100" ht="12.75" customHeight="1">
      <c r="A100" s="1"/>
      <c r="B100" s="1"/>
      <c r="C100" s="1"/>
      <c r="D100" s="1"/>
      <c r="E100" s="1"/>
      <c r="F100" s="1"/>
      <c r="G100" s="1"/>
      <c r="H100" s="1"/>
      <c r="I100" s="1"/>
      <c r="J100" s="1"/>
      <c r="K100" s="1"/>
      <c r="L100" s="1"/>
      <c r="M100" s="1"/>
      <c r="N100" s="1"/>
      <c r="O100" s="1"/>
      <c r="P100" s="1"/>
      <c r="Q100" s="1"/>
      <c r="R100" s="1"/>
      <c r="S100" s="1"/>
      <c r="T100" s="1"/>
    </row>
  </sheetData>
  <mergeCells count="25">
    <mergeCell ref="B4:B6"/>
    <mergeCell ref="C4:C5"/>
    <mergeCell ref="P4:P6"/>
    <mergeCell ref="Q4:Q6"/>
    <mergeCell ref="R4:R6"/>
    <mergeCell ref="S4:S6"/>
    <mergeCell ref="B3:S3"/>
    <mergeCell ref="H4:K4"/>
    <mergeCell ref="L4:O4"/>
    <mergeCell ref="B7:S7"/>
    <mergeCell ref="B8:S8"/>
    <mergeCell ref="B25:S25"/>
    <mergeCell ref="B34:T34"/>
    <mergeCell ref="D4:D5"/>
    <mergeCell ref="E4:E5"/>
    <mergeCell ref="F4:F5"/>
    <mergeCell ref="G4:G5"/>
    <mergeCell ref="H5:H6"/>
    <mergeCell ref="I5:I6"/>
    <mergeCell ref="J5:J6"/>
    <mergeCell ref="K5:K6"/>
    <mergeCell ref="L5:L6"/>
    <mergeCell ref="M5:M6"/>
    <mergeCell ref="N5:N6"/>
    <mergeCell ref="O5:O6"/>
  </mergeCells>
  <printOptions/>
  <pageMargins bottom="0.75" footer="0.0" header="0.0" left="0.7" right="0.7" top="0.75"/>
  <pageSetup paperSize="9" orientation="landscape"/>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43"/>
    <col customWidth="1" min="2" max="2" width="34.14"/>
    <col customWidth="1" min="3" max="3" width="10.0"/>
    <col customWidth="1" min="4" max="4" width="8.86"/>
    <col customWidth="1" min="5" max="5" width="8.43"/>
    <col customWidth="1" min="6" max="6" width="11.43"/>
    <col customWidth="1" min="7" max="7" width="18.43"/>
    <col customWidth="1" min="8" max="8" width="9.14"/>
    <col customWidth="1" min="9" max="9" width="7.14"/>
    <col customWidth="1" min="10" max="10" width="9.43"/>
    <col customWidth="1" min="11" max="11" width="12.14"/>
    <col customWidth="1" min="12" max="13" width="10.14"/>
    <col customWidth="1" min="14" max="14" width="8.43"/>
    <col customWidth="1" min="15" max="15" width="10.0"/>
    <col customWidth="1" min="16" max="16" width="8.43"/>
    <col customWidth="1" min="17" max="17" width="8.86"/>
    <col customWidth="1" min="18" max="18" width="10.14"/>
    <col customWidth="1" min="19" max="19" width="60.14"/>
    <col customWidth="1" min="20" max="20" width="3.86"/>
    <col customWidth="1" min="21" max="21" width="8.86"/>
  </cols>
  <sheetData>
    <row r="1" ht="12.75" customHeight="1">
      <c r="A1" s="1"/>
      <c r="B1" s="1"/>
      <c r="C1" s="1"/>
      <c r="E1" s="1"/>
      <c r="F1" s="1"/>
      <c r="G1" s="1"/>
      <c r="H1" s="1"/>
      <c r="I1" s="1"/>
      <c r="J1" s="1"/>
      <c r="K1" s="1"/>
      <c r="L1" s="1"/>
      <c r="M1" s="1"/>
      <c r="N1" s="1"/>
      <c r="O1" s="1"/>
      <c r="P1" s="1"/>
      <c r="R1" s="1"/>
      <c r="S1" s="1"/>
      <c r="T1" s="1"/>
    </row>
    <row r="2" ht="12.75" customHeight="1">
      <c r="A2" s="1"/>
      <c r="B2" s="1"/>
      <c r="C2" s="1"/>
      <c r="E2" s="1"/>
      <c r="F2" s="1"/>
      <c r="G2" s="1"/>
      <c r="H2" s="1"/>
      <c r="I2" s="1"/>
      <c r="J2" s="1"/>
      <c r="K2" s="1"/>
      <c r="L2" s="1"/>
      <c r="M2" s="1"/>
      <c r="N2" s="1"/>
      <c r="O2" s="1"/>
      <c r="P2" s="1"/>
      <c r="R2" s="1"/>
      <c r="S2" s="1"/>
      <c r="T2" s="1"/>
    </row>
    <row r="3" ht="12.75" customHeight="1">
      <c r="A3" s="1"/>
      <c r="B3" s="42" t="s">
        <v>153</v>
      </c>
      <c r="C3" s="1"/>
      <c r="E3" s="1"/>
      <c r="F3" s="1"/>
      <c r="G3" s="1"/>
      <c r="H3" s="1"/>
      <c r="I3" s="1"/>
      <c r="J3" s="1"/>
      <c r="K3" s="1"/>
      <c r="L3" s="1"/>
      <c r="M3" s="1"/>
      <c r="N3" s="1"/>
      <c r="O3" s="1"/>
      <c r="P3" s="1"/>
      <c r="R3" s="1"/>
      <c r="S3" s="1"/>
      <c r="T3" s="1"/>
    </row>
    <row r="4" ht="24.0" customHeight="1">
      <c r="A4" s="51"/>
      <c r="B4" s="52" t="s">
        <v>3</v>
      </c>
      <c r="C4" s="52" t="s">
        <v>4</v>
      </c>
      <c r="D4" s="52" t="s">
        <v>5</v>
      </c>
      <c r="E4" s="52" t="s">
        <v>6</v>
      </c>
      <c r="F4" s="52" t="s">
        <v>7</v>
      </c>
      <c r="G4" s="52" t="s">
        <v>8</v>
      </c>
      <c r="H4" s="53" t="s">
        <v>9</v>
      </c>
      <c r="I4" s="10"/>
      <c r="J4" s="10"/>
      <c r="K4" s="11"/>
      <c r="L4" s="53" t="s">
        <v>10</v>
      </c>
      <c r="M4" s="10"/>
      <c r="N4" s="10"/>
      <c r="O4" s="11"/>
      <c r="P4" s="54" t="s">
        <v>11</v>
      </c>
      <c r="Q4" s="54" t="s">
        <v>12</v>
      </c>
      <c r="R4" s="54" t="s">
        <v>13</v>
      </c>
      <c r="S4" s="52" t="s">
        <v>14</v>
      </c>
      <c r="T4" s="51"/>
      <c r="U4" s="51"/>
    </row>
    <row r="5" ht="9.0" customHeight="1">
      <c r="A5" s="51"/>
      <c r="B5" s="13"/>
      <c r="C5" s="39"/>
      <c r="D5" s="39"/>
      <c r="E5" s="39"/>
      <c r="F5" s="39"/>
      <c r="G5" s="39"/>
      <c r="H5" s="52" t="s">
        <v>15</v>
      </c>
      <c r="I5" s="52" t="s">
        <v>16</v>
      </c>
      <c r="J5" s="52" t="s">
        <v>17</v>
      </c>
      <c r="K5" s="52" t="s">
        <v>70</v>
      </c>
      <c r="L5" s="52" t="s">
        <v>19</v>
      </c>
      <c r="M5" s="52" t="s">
        <v>20</v>
      </c>
      <c r="N5" s="52" t="s">
        <v>21</v>
      </c>
      <c r="O5" s="54" t="s">
        <v>22</v>
      </c>
      <c r="P5" s="13"/>
      <c r="Q5" s="13"/>
      <c r="R5" s="13"/>
      <c r="S5" s="13"/>
      <c r="T5" s="51"/>
      <c r="U5" s="51"/>
    </row>
    <row r="6" ht="16.5" customHeight="1">
      <c r="A6" s="51"/>
      <c r="B6" s="39"/>
      <c r="C6" s="55" t="s">
        <v>23</v>
      </c>
      <c r="D6" s="56" t="s">
        <v>23</v>
      </c>
      <c r="E6" s="56" t="s">
        <v>23</v>
      </c>
      <c r="F6" s="56" t="s">
        <v>23</v>
      </c>
      <c r="G6" s="56" t="s">
        <v>24</v>
      </c>
      <c r="H6" s="39"/>
      <c r="I6" s="39"/>
      <c r="J6" s="39"/>
      <c r="K6" s="39"/>
      <c r="L6" s="39"/>
      <c r="M6" s="39"/>
      <c r="N6" s="39"/>
      <c r="O6" s="39"/>
      <c r="P6" s="39"/>
      <c r="Q6" s="39"/>
      <c r="R6" s="39"/>
      <c r="S6" s="39"/>
      <c r="T6" s="51"/>
      <c r="U6" s="51"/>
    </row>
    <row r="7" ht="15.0" customHeight="1">
      <c r="A7" s="1"/>
      <c r="B7" s="16" t="s">
        <v>71</v>
      </c>
      <c r="C7" s="10"/>
      <c r="D7" s="10"/>
      <c r="E7" s="10"/>
      <c r="F7" s="10"/>
      <c r="G7" s="10"/>
      <c r="H7" s="10"/>
      <c r="I7" s="10"/>
      <c r="J7" s="10"/>
      <c r="K7" s="10"/>
      <c r="L7" s="10"/>
      <c r="M7" s="10"/>
      <c r="N7" s="10"/>
      <c r="O7" s="10"/>
      <c r="P7" s="10"/>
      <c r="Q7" s="10"/>
      <c r="R7" s="10"/>
      <c r="S7" s="11"/>
      <c r="T7" s="1"/>
    </row>
    <row r="8" ht="15.75" customHeight="1">
      <c r="A8" s="1"/>
      <c r="B8" s="40" t="s">
        <v>26</v>
      </c>
      <c r="C8" s="10"/>
      <c r="D8" s="10"/>
      <c r="E8" s="10"/>
      <c r="F8" s="10"/>
      <c r="G8" s="10"/>
      <c r="H8" s="10"/>
      <c r="I8" s="10"/>
      <c r="J8" s="10"/>
      <c r="K8" s="10"/>
      <c r="L8" s="10"/>
      <c r="M8" s="10"/>
      <c r="N8" s="10"/>
      <c r="O8" s="10"/>
      <c r="P8" s="10"/>
      <c r="Q8" s="10"/>
      <c r="R8" s="10"/>
      <c r="S8" s="11"/>
      <c r="T8" s="100"/>
    </row>
    <row r="9" ht="12.75" customHeight="1">
      <c r="A9" s="19"/>
      <c r="B9" s="20" t="s">
        <v>130</v>
      </c>
      <c r="C9" s="32">
        <v>170.0</v>
      </c>
      <c r="D9" s="22">
        <v>10.96</v>
      </c>
      <c r="E9" s="22">
        <v>5.72</v>
      </c>
      <c r="F9" s="22">
        <v>22.51</v>
      </c>
      <c r="G9" s="22">
        <v>356.15</v>
      </c>
      <c r="H9" s="22">
        <v>0.03</v>
      </c>
      <c r="I9" s="22">
        <v>1.2</v>
      </c>
      <c r="J9" s="22">
        <v>0.08</v>
      </c>
      <c r="K9" s="22">
        <v>0.14</v>
      </c>
      <c r="L9" s="22">
        <v>13.78</v>
      </c>
      <c r="M9" s="22">
        <v>59.8</v>
      </c>
      <c r="N9" s="22">
        <v>20.58</v>
      </c>
      <c r="O9" s="22">
        <v>0.7</v>
      </c>
      <c r="P9" s="22">
        <v>0.01</v>
      </c>
      <c r="Q9" s="22">
        <v>0.0</v>
      </c>
      <c r="R9" s="32">
        <v>895.0</v>
      </c>
      <c r="S9" s="68" t="s">
        <v>30</v>
      </c>
      <c r="T9" s="71"/>
      <c r="U9" s="19"/>
    </row>
    <row r="10" ht="12.75" customHeight="1">
      <c r="A10" s="19"/>
      <c r="B10" s="20" t="s">
        <v>131</v>
      </c>
      <c r="C10" s="32">
        <v>30.0</v>
      </c>
      <c r="D10" s="23">
        <v>0.0</v>
      </c>
      <c r="E10" s="23">
        <v>0.06</v>
      </c>
      <c r="F10" s="23">
        <v>18.18</v>
      </c>
      <c r="G10" s="23">
        <v>71.0</v>
      </c>
      <c r="H10" s="23">
        <v>0.00765</v>
      </c>
      <c r="I10" s="23">
        <v>2.31</v>
      </c>
      <c r="J10" s="23">
        <v>0.0</v>
      </c>
      <c r="K10" s="23">
        <v>0.12</v>
      </c>
      <c r="L10" s="23">
        <v>6.21</v>
      </c>
      <c r="M10" s="23">
        <v>4.65</v>
      </c>
      <c r="N10" s="23">
        <v>4.05</v>
      </c>
      <c r="O10" s="23">
        <v>0.12</v>
      </c>
      <c r="P10" s="23">
        <v>0.00765</v>
      </c>
      <c r="Q10" s="23">
        <v>0.75</v>
      </c>
      <c r="R10" s="20">
        <v>378.0</v>
      </c>
      <c r="S10" s="20" t="s">
        <v>28</v>
      </c>
      <c r="T10" s="71"/>
      <c r="U10" s="19"/>
    </row>
    <row r="11" ht="12.75" customHeight="1">
      <c r="A11" s="19"/>
      <c r="B11" s="20" t="s">
        <v>32</v>
      </c>
      <c r="C11" s="32">
        <v>10.0</v>
      </c>
      <c r="D11" s="22">
        <v>0.08</v>
      </c>
      <c r="E11" s="22">
        <v>7.2</v>
      </c>
      <c r="F11" s="22">
        <v>0.08</v>
      </c>
      <c r="G11" s="22">
        <v>74.89</v>
      </c>
      <c r="H11" s="22">
        <v>0.0</v>
      </c>
      <c r="I11" s="22">
        <v>0.0</v>
      </c>
      <c r="J11" s="22">
        <v>30.0</v>
      </c>
      <c r="K11" s="22">
        <v>0.1</v>
      </c>
      <c r="L11" s="22">
        <v>1.2</v>
      </c>
      <c r="M11" s="22">
        <v>0.05</v>
      </c>
      <c r="N11" s="22">
        <v>0.0</v>
      </c>
      <c r="O11" s="22">
        <v>0.02</v>
      </c>
      <c r="P11" s="22">
        <v>0.01</v>
      </c>
      <c r="Q11" s="22">
        <v>0.9</v>
      </c>
      <c r="R11" s="20">
        <v>13.0</v>
      </c>
      <c r="S11" s="20" t="s">
        <v>28</v>
      </c>
      <c r="T11" s="71"/>
      <c r="U11" s="19"/>
    </row>
    <row r="12" ht="12.75" customHeight="1">
      <c r="A12" s="19"/>
      <c r="B12" s="34" t="s">
        <v>31</v>
      </c>
      <c r="C12" s="32">
        <v>100.0</v>
      </c>
      <c r="D12" s="22">
        <v>0.76</v>
      </c>
      <c r="E12" s="22">
        <v>0.8</v>
      </c>
      <c r="F12" s="22">
        <v>8.0</v>
      </c>
      <c r="G12" s="22">
        <v>47.0</v>
      </c>
      <c r="H12" s="22">
        <v>0.01</v>
      </c>
      <c r="I12" s="22">
        <v>18.0</v>
      </c>
      <c r="J12" s="22">
        <v>18.0</v>
      </c>
      <c r="K12" s="22">
        <v>0.2</v>
      </c>
      <c r="L12" s="22">
        <v>44.0</v>
      </c>
      <c r="M12" s="22">
        <v>100.0</v>
      </c>
      <c r="N12" s="22">
        <v>25.0</v>
      </c>
      <c r="O12" s="22">
        <v>0.1</v>
      </c>
      <c r="P12" s="22">
        <v>0.8</v>
      </c>
      <c r="Q12" s="22">
        <v>2.0</v>
      </c>
      <c r="R12" s="20">
        <v>403.0</v>
      </c>
      <c r="S12" s="20" t="s">
        <v>28</v>
      </c>
      <c r="T12" s="71"/>
      <c r="U12" s="19"/>
    </row>
    <row r="13" ht="12.75" customHeight="1">
      <c r="A13" s="19"/>
      <c r="B13" s="20" t="s">
        <v>132</v>
      </c>
      <c r="C13" s="32">
        <v>200.0</v>
      </c>
      <c r="D13" s="22">
        <v>2.2</v>
      </c>
      <c r="E13" s="22">
        <v>3.01</v>
      </c>
      <c r="F13" s="22">
        <v>13.2</v>
      </c>
      <c r="G13" s="22">
        <v>93.0</v>
      </c>
      <c r="H13" s="22">
        <v>0.08</v>
      </c>
      <c r="I13" s="22">
        <v>3.75</v>
      </c>
      <c r="J13" s="22">
        <v>0.06</v>
      </c>
      <c r="K13" s="22">
        <v>0.012</v>
      </c>
      <c r="L13" s="22">
        <v>110.77</v>
      </c>
      <c r="M13" s="22">
        <v>70.8</v>
      </c>
      <c r="N13" s="22">
        <v>24.32</v>
      </c>
      <c r="O13" s="22">
        <v>0.08</v>
      </c>
      <c r="P13" s="22">
        <v>0.18</v>
      </c>
      <c r="Q13" s="22">
        <v>2.7</v>
      </c>
      <c r="R13" s="21">
        <v>415.0</v>
      </c>
      <c r="S13" s="20" t="s">
        <v>28</v>
      </c>
      <c r="T13" s="71"/>
      <c r="U13" s="19"/>
    </row>
    <row r="14" ht="12.75" customHeight="1">
      <c r="A14" s="19"/>
      <c r="B14" s="20" t="s">
        <v>33</v>
      </c>
      <c r="C14" s="32">
        <v>40.0</v>
      </c>
      <c r="D14" s="22">
        <v>4.0</v>
      </c>
      <c r="E14" s="22">
        <v>1.8</v>
      </c>
      <c r="F14" s="22">
        <v>20.4</v>
      </c>
      <c r="G14" s="22">
        <v>109.6</v>
      </c>
      <c r="H14" s="22">
        <v>0.06</v>
      </c>
      <c r="I14" s="22">
        <v>0.0</v>
      </c>
      <c r="J14" s="22">
        <v>0.0</v>
      </c>
      <c r="K14" s="22">
        <v>0.96</v>
      </c>
      <c r="L14" s="22">
        <v>14.55</v>
      </c>
      <c r="M14" s="22">
        <v>0.0</v>
      </c>
      <c r="N14" s="22">
        <v>8.4</v>
      </c>
      <c r="O14" s="22">
        <v>2.22</v>
      </c>
      <c r="P14" s="22">
        <v>0.015</v>
      </c>
      <c r="Q14" s="22">
        <v>0.0</v>
      </c>
      <c r="R14" s="20">
        <v>18.0</v>
      </c>
      <c r="S14" s="20" t="s">
        <v>28</v>
      </c>
      <c r="T14" s="71"/>
      <c r="U14" s="19"/>
    </row>
    <row r="15" ht="12.75" customHeight="1">
      <c r="A15" s="19"/>
      <c r="B15" s="26" t="s">
        <v>34</v>
      </c>
      <c r="C15" s="80" t="str">
        <f t="shared" ref="C15:Q15" si="1">SUM(C9:C14)</f>
        <v>550</v>
      </c>
      <c r="D15" s="28" t="str">
        <f t="shared" si="1"/>
        <v>18.00</v>
      </c>
      <c r="E15" s="28" t="str">
        <f t="shared" si="1"/>
        <v>18.59</v>
      </c>
      <c r="F15" s="28" t="str">
        <f t="shared" si="1"/>
        <v>82.37</v>
      </c>
      <c r="G15" s="28" t="str">
        <f t="shared" si="1"/>
        <v>751.64</v>
      </c>
      <c r="H15" s="28" t="str">
        <f t="shared" si="1"/>
        <v>0.19</v>
      </c>
      <c r="I15" s="28" t="str">
        <f t="shared" si="1"/>
        <v>25.26</v>
      </c>
      <c r="J15" s="28" t="str">
        <f t="shared" si="1"/>
        <v>48.14</v>
      </c>
      <c r="K15" s="28" t="str">
        <f t="shared" si="1"/>
        <v>1.53</v>
      </c>
      <c r="L15" s="28" t="str">
        <f t="shared" si="1"/>
        <v>190.51</v>
      </c>
      <c r="M15" s="28" t="str">
        <f t="shared" si="1"/>
        <v>235.30</v>
      </c>
      <c r="N15" s="28" t="str">
        <f t="shared" si="1"/>
        <v>82.35</v>
      </c>
      <c r="O15" s="28" t="str">
        <f t="shared" si="1"/>
        <v>3.24</v>
      </c>
      <c r="P15" s="28" t="str">
        <f t="shared" si="1"/>
        <v>1.02</v>
      </c>
      <c r="Q15" s="28" t="str">
        <f t="shared" si="1"/>
        <v>6.35</v>
      </c>
      <c r="R15" s="21"/>
      <c r="S15" s="89"/>
      <c r="T15" s="71"/>
      <c r="U15" s="19"/>
    </row>
    <row r="16" ht="12.75" customHeight="1">
      <c r="A16" s="19"/>
      <c r="B16" s="30" t="s">
        <v>35</v>
      </c>
      <c r="C16" s="10"/>
      <c r="D16" s="10"/>
      <c r="E16" s="10"/>
      <c r="F16" s="10"/>
      <c r="G16" s="10"/>
      <c r="H16" s="10"/>
      <c r="I16" s="10"/>
      <c r="J16" s="10"/>
      <c r="K16" s="10"/>
      <c r="L16" s="10"/>
      <c r="M16" s="10"/>
      <c r="N16" s="10"/>
      <c r="O16" s="10"/>
      <c r="P16" s="10"/>
      <c r="Q16" s="10"/>
      <c r="R16" s="10"/>
      <c r="S16" s="11"/>
      <c r="T16" s="71"/>
      <c r="U16" s="19"/>
    </row>
    <row r="17" ht="37.5" customHeight="1">
      <c r="A17" s="19"/>
      <c r="B17" s="34" t="s">
        <v>93</v>
      </c>
      <c r="C17" s="21">
        <v>100.0</v>
      </c>
      <c r="D17" s="22">
        <v>1.0</v>
      </c>
      <c r="E17" s="22">
        <v>5.0</v>
      </c>
      <c r="F17" s="22">
        <v>10.33</v>
      </c>
      <c r="G17" s="22">
        <v>52.0</v>
      </c>
      <c r="H17" s="22">
        <v>0.0</v>
      </c>
      <c r="I17" s="22">
        <v>38.3</v>
      </c>
      <c r="J17" s="22">
        <v>0.3</v>
      </c>
      <c r="K17" s="22">
        <v>0.15</v>
      </c>
      <c r="L17" s="22">
        <v>51.0</v>
      </c>
      <c r="M17" s="22">
        <v>55.0</v>
      </c>
      <c r="N17" s="22">
        <v>16.0</v>
      </c>
      <c r="O17" s="22">
        <v>0.05</v>
      </c>
      <c r="P17" s="22">
        <v>0.01</v>
      </c>
      <c r="Q17" s="22">
        <v>0.0</v>
      </c>
      <c r="R17" s="32" t="s">
        <v>94</v>
      </c>
      <c r="S17" s="20" t="s">
        <v>28</v>
      </c>
      <c r="T17" s="71"/>
      <c r="U17" s="19"/>
    </row>
    <row r="18" ht="12.75" customHeight="1">
      <c r="A18" s="19"/>
      <c r="B18" s="83" t="s">
        <v>77</v>
      </c>
      <c r="C18" s="21">
        <v>260.0</v>
      </c>
      <c r="D18" s="23">
        <v>6.82</v>
      </c>
      <c r="E18" s="23">
        <v>5.93</v>
      </c>
      <c r="F18" s="23">
        <v>30.25</v>
      </c>
      <c r="G18" s="23">
        <v>175.4</v>
      </c>
      <c r="H18" s="23">
        <v>0.29</v>
      </c>
      <c r="I18" s="23">
        <v>11.5</v>
      </c>
      <c r="J18" s="23">
        <v>125.0</v>
      </c>
      <c r="K18" s="23">
        <v>0.1</v>
      </c>
      <c r="L18" s="23">
        <v>49.25</v>
      </c>
      <c r="M18" s="23">
        <v>173.95</v>
      </c>
      <c r="N18" s="23">
        <v>48.25</v>
      </c>
      <c r="O18" s="23">
        <v>0.04</v>
      </c>
      <c r="P18" s="23">
        <v>0.08</v>
      </c>
      <c r="Q18" s="23">
        <v>0.0</v>
      </c>
      <c r="R18" s="20">
        <v>132.0</v>
      </c>
      <c r="S18" s="20" t="s">
        <v>28</v>
      </c>
      <c r="T18" s="71"/>
      <c r="U18" s="19"/>
    </row>
    <row r="19" ht="12.75" customHeight="1">
      <c r="A19" s="19"/>
      <c r="B19" s="20" t="s">
        <v>63</v>
      </c>
      <c r="C19" s="21">
        <v>100.0</v>
      </c>
      <c r="D19" s="22">
        <v>12.0</v>
      </c>
      <c r="E19" s="22">
        <v>4.0</v>
      </c>
      <c r="F19" s="22">
        <v>5.09</v>
      </c>
      <c r="G19" s="22">
        <v>119.61</v>
      </c>
      <c r="H19" s="22">
        <v>0.02</v>
      </c>
      <c r="I19" s="22">
        <v>8.64</v>
      </c>
      <c r="J19" s="22">
        <v>1.71</v>
      </c>
      <c r="K19" s="22">
        <v>0.11</v>
      </c>
      <c r="L19" s="22">
        <v>130.68</v>
      </c>
      <c r="M19" s="22">
        <v>258.75</v>
      </c>
      <c r="N19" s="22">
        <v>37.35</v>
      </c>
      <c r="O19" s="22">
        <v>1.08</v>
      </c>
      <c r="P19" s="22">
        <v>0.2</v>
      </c>
      <c r="Q19" s="22">
        <v>41.04</v>
      </c>
      <c r="R19" s="32" t="s">
        <v>64</v>
      </c>
      <c r="S19" s="20" t="s">
        <v>60</v>
      </c>
      <c r="T19" s="71"/>
      <c r="U19" s="19"/>
    </row>
    <row r="20" ht="12.75" customHeight="1">
      <c r="A20" s="19"/>
      <c r="B20" s="20" t="s">
        <v>170</v>
      </c>
      <c r="C20" s="21">
        <v>180.0</v>
      </c>
      <c r="D20" s="22">
        <v>2.96</v>
      </c>
      <c r="E20" s="22">
        <v>9.94</v>
      </c>
      <c r="F20" s="22">
        <v>18.31</v>
      </c>
      <c r="G20" s="22">
        <v>177.0</v>
      </c>
      <c r="H20" s="22">
        <v>0.07</v>
      </c>
      <c r="I20" s="22">
        <v>24.05</v>
      </c>
      <c r="J20" s="22">
        <v>0.18</v>
      </c>
      <c r="K20" s="22">
        <v>3.68</v>
      </c>
      <c r="L20" s="22">
        <v>133.06</v>
      </c>
      <c r="M20" s="22">
        <v>123.5</v>
      </c>
      <c r="N20" s="22">
        <v>36.0</v>
      </c>
      <c r="O20" s="22">
        <v>1.15</v>
      </c>
      <c r="P20" s="22">
        <v>0.09</v>
      </c>
      <c r="Q20" s="22">
        <v>0.0</v>
      </c>
      <c r="R20" s="20">
        <v>334.0</v>
      </c>
      <c r="S20" s="20" t="s">
        <v>30</v>
      </c>
      <c r="T20" s="19"/>
    </row>
    <row r="21" ht="12.75" customHeight="1">
      <c r="A21" s="19"/>
      <c r="B21" s="20" t="s">
        <v>40</v>
      </c>
      <c r="C21" s="21">
        <v>180.0</v>
      </c>
      <c r="D21" s="22">
        <v>0.44</v>
      </c>
      <c r="E21" s="22">
        <v>0.08</v>
      </c>
      <c r="F21" s="22">
        <v>23.44</v>
      </c>
      <c r="G21" s="22">
        <v>76.0</v>
      </c>
      <c r="H21" s="22">
        <v>0.01</v>
      </c>
      <c r="I21" s="22">
        <v>0.6</v>
      </c>
      <c r="J21" s="22">
        <v>0.01</v>
      </c>
      <c r="K21" s="22">
        <v>0.0</v>
      </c>
      <c r="L21" s="22">
        <v>40.5</v>
      </c>
      <c r="M21" s="22">
        <v>181.62</v>
      </c>
      <c r="N21" s="22">
        <v>104.71</v>
      </c>
      <c r="O21" s="22">
        <v>0.49</v>
      </c>
      <c r="P21" s="22">
        <v>0.0</v>
      </c>
      <c r="Q21" s="22">
        <v>2.0</v>
      </c>
      <c r="R21" s="20">
        <v>820.0</v>
      </c>
      <c r="S21" s="20" t="s">
        <v>30</v>
      </c>
      <c r="T21" s="71"/>
      <c r="U21" s="19"/>
    </row>
    <row r="22" ht="12.75" customHeight="1">
      <c r="A22" s="19"/>
      <c r="B22" s="68" t="s">
        <v>33</v>
      </c>
      <c r="C22" s="21">
        <v>20.0</v>
      </c>
      <c r="D22" s="22">
        <v>2.0</v>
      </c>
      <c r="E22" s="22">
        <v>0.9</v>
      </c>
      <c r="F22" s="22">
        <v>10.2</v>
      </c>
      <c r="G22" s="22">
        <v>54.8</v>
      </c>
      <c r="H22" s="22">
        <v>0.022</v>
      </c>
      <c r="I22" s="22">
        <v>0.0</v>
      </c>
      <c r="J22" s="22">
        <v>0.0</v>
      </c>
      <c r="K22" s="22">
        <v>0.34</v>
      </c>
      <c r="L22" s="22">
        <v>4.7</v>
      </c>
      <c r="M22" s="22">
        <v>0.0</v>
      </c>
      <c r="N22" s="22">
        <v>2.6</v>
      </c>
      <c r="O22" s="22">
        <v>0.24</v>
      </c>
      <c r="P22" s="22">
        <v>0.006</v>
      </c>
      <c r="Q22" s="22">
        <v>0.0</v>
      </c>
      <c r="R22" s="32">
        <v>18.0</v>
      </c>
      <c r="S22" s="20" t="s">
        <v>28</v>
      </c>
      <c r="T22" s="71"/>
      <c r="U22" s="19"/>
    </row>
    <row r="23" ht="12.75" customHeight="1">
      <c r="A23" s="19"/>
      <c r="B23" s="31" t="s">
        <v>41</v>
      </c>
      <c r="C23" s="21">
        <v>40.0</v>
      </c>
      <c r="D23" s="22">
        <v>3.0</v>
      </c>
      <c r="E23" s="22">
        <v>1.0</v>
      </c>
      <c r="F23" s="22">
        <v>17.0</v>
      </c>
      <c r="G23" s="22">
        <v>103.6</v>
      </c>
      <c r="H23" s="22">
        <v>0.044</v>
      </c>
      <c r="I23" s="22">
        <v>0.0</v>
      </c>
      <c r="J23" s="22">
        <v>0.0</v>
      </c>
      <c r="K23" s="22">
        <v>0.638</v>
      </c>
      <c r="L23" s="22">
        <v>11.6</v>
      </c>
      <c r="M23" s="22">
        <v>0.0</v>
      </c>
      <c r="N23" s="22">
        <v>5.6</v>
      </c>
      <c r="O23" s="22">
        <v>1.48</v>
      </c>
      <c r="P23" s="22">
        <v>0.012</v>
      </c>
      <c r="Q23" s="22">
        <v>0.0</v>
      </c>
      <c r="R23" s="32">
        <v>19.0</v>
      </c>
      <c r="S23" s="20" t="s">
        <v>28</v>
      </c>
      <c r="T23" s="71"/>
      <c r="U23" s="19"/>
    </row>
    <row r="24" ht="12.75" customHeight="1">
      <c r="A24" s="19"/>
      <c r="B24" s="26" t="s">
        <v>42</v>
      </c>
      <c r="C24" s="27" t="str">
        <f t="shared" ref="C24:Q24" si="2">SUM(C17:C23)</f>
        <v>880</v>
      </c>
      <c r="D24" s="28" t="str">
        <f t="shared" si="2"/>
        <v>28.22</v>
      </c>
      <c r="E24" s="28" t="str">
        <f t="shared" si="2"/>
        <v>26.85</v>
      </c>
      <c r="F24" s="28" t="str">
        <f t="shared" si="2"/>
        <v>114.62</v>
      </c>
      <c r="G24" s="28" t="str">
        <f t="shared" si="2"/>
        <v>758.41</v>
      </c>
      <c r="H24" s="28" t="str">
        <f t="shared" si="2"/>
        <v>0.46</v>
      </c>
      <c r="I24" s="28" t="str">
        <f t="shared" si="2"/>
        <v>83.09</v>
      </c>
      <c r="J24" s="28" t="str">
        <f t="shared" si="2"/>
        <v>127.20</v>
      </c>
      <c r="K24" s="28" t="str">
        <f t="shared" si="2"/>
        <v>5.02</v>
      </c>
      <c r="L24" s="28" t="str">
        <f t="shared" si="2"/>
        <v>420.79</v>
      </c>
      <c r="M24" s="28" t="str">
        <f t="shared" si="2"/>
        <v>792.82</v>
      </c>
      <c r="N24" s="28" t="str">
        <f t="shared" si="2"/>
        <v>250.51</v>
      </c>
      <c r="O24" s="28" t="str">
        <f t="shared" si="2"/>
        <v>4.53</v>
      </c>
      <c r="P24" s="28" t="str">
        <f t="shared" si="2"/>
        <v>0.40</v>
      </c>
      <c r="Q24" s="28" t="str">
        <f t="shared" si="2"/>
        <v>43.04</v>
      </c>
      <c r="R24" s="26"/>
      <c r="S24" s="79"/>
      <c r="T24" s="103"/>
      <c r="U24" s="104"/>
    </row>
    <row r="25" ht="12.75" customHeight="1">
      <c r="A25" s="19"/>
      <c r="B25" s="101" t="s">
        <v>43</v>
      </c>
      <c r="C25" s="18"/>
      <c r="D25" s="18"/>
      <c r="E25" s="18"/>
      <c r="F25" s="18"/>
      <c r="G25" s="18"/>
      <c r="H25" s="18"/>
      <c r="I25" s="18"/>
      <c r="J25" s="18"/>
      <c r="K25" s="18"/>
      <c r="L25" s="18"/>
      <c r="M25" s="18"/>
      <c r="N25" s="18"/>
      <c r="O25" s="18"/>
      <c r="P25" s="18"/>
      <c r="Q25" s="18"/>
      <c r="R25" s="18"/>
      <c r="S25" s="18"/>
      <c r="T25" s="71"/>
      <c r="U25" s="19"/>
    </row>
    <row r="26" ht="12.75" customHeight="1">
      <c r="A26" s="19"/>
      <c r="B26" s="20" t="s">
        <v>134</v>
      </c>
      <c r="C26" s="21">
        <v>100.0</v>
      </c>
      <c r="D26" s="22">
        <v>8.0</v>
      </c>
      <c r="E26" s="22">
        <v>1.0</v>
      </c>
      <c r="F26" s="22">
        <v>3.0</v>
      </c>
      <c r="G26" s="22">
        <v>106.0</v>
      </c>
      <c r="H26" s="22">
        <v>0.01</v>
      </c>
      <c r="I26" s="22">
        <v>4.25</v>
      </c>
      <c r="J26" s="22">
        <v>0.05</v>
      </c>
      <c r="K26" s="22">
        <v>0.001</v>
      </c>
      <c r="L26" s="22">
        <v>19.0</v>
      </c>
      <c r="M26" s="22">
        <v>211.0</v>
      </c>
      <c r="N26" s="22">
        <v>23.0</v>
      </c>
      <c r="O26" s="22">
        <v>0.48</v>
      </c>
      <c r="P26" s="22">
        <v>0.01</v>
      </c>
      <c r="Q26" s="22">
        <v>0.0</v>
      </c>
      <c r="R26" s="20">
        <v>311.0</v>
      </c>
      <c r="S26" s="20" t="s">
        <v>28</v>
      </c>
      <c r="T26" s="19"/>
      <c r="U26" s="19"/>
    </row>
    <row r="27" ht="12.75" customHeight="1">
      <c r="A27" s="19"/>
      <c r="B27" s="20" t="s">
        <v>45</v>
      </c>
      <c r="C27" s="21">
        <v>180.0</v>
      </c>
      <c r="D27" s="22">
        <v>11.0</v>
      </c>
      <c r="E27" s="22">
        <v>6.0</v>
      </c>
      <c r="F27" s="22">
        <v>48.65</v>
      </c>
      <c r="G27" s="22">
        <v>219.0</v>
      </c>
      <c r="H27" s="22">
        <v>0.39</v>
      </c>
      <c r="I27" s="22">
        <v>0.2</v>
      </c>
      <c r="J27" s="22">
        <v>16.2</v>
      </c>
      <c r="K27" s="22">
        <v>0.53304</v>
      </c>
      <c r="L27" s="22">
        <v>4.42</v>
      </c>
      <c r="M27" s="22">
        <v>1.14</v>
      </c>
      <c r="N27" s="22">
        <v>170.4</v>
      </c>
      <c r="O27" s="22">
        <v>5.71</v>
      </c>
      <c r="P27" s="22">
        <v>0.16</v>
      </c>
      <c r="Q27" s="22">
        <v>3.533892</v>
      </c>
      <c r="R27" s="20">
        <v>200.0</v>
      </c>
      <c r="S27" s="20" t="s">
        <v>28</v>
      </c>
      <c r="T27" s="19"/>
    </row>
    <row r="28" ht="12.75" customHeight="1">
      <c r="A28" s="19"/>
      <c r="B28" s="34" t="s">
        <v>89</v>
      </c>
      <c r="C28" s="21">
        <v>20.0</v>
      </c>
      <c r="D28" s="22">
        <v>0.16</v>
      </c>
      <c r="E28" s="22">
        <v>0.02</v>
      </c>
      <c r="F28" s="22">
        <v>15.96</v>
      </c>
      <c r="G28" s="22">
        <v>62.0</v>
      </c>
      <c r="H28" s="22">
        <v>0.0</v>
      </c>
      <c r="I28" s="22">
        <v>0.0</v>
      </c>
      <c r="J28" s="22">
        <v>0.0</v>
      </c>
      <c r="K28" s="22">
        <v>0.0</v>
      </c>
      <c r="L28" s="22">
        <v>5.2</v>
      </c>
      <c r="M28" s="22"/>
      <c r="N28" s="22">
        <v>0.0</v>
      </c>
      <c r="O28" s="22">
        <v>0.0</v>
      </c>
      <c r="P28" s="22">
        <v>0.0</v>
      </c>
      <c r="Q28" s="22">
        <v>0.0</v>
      </c>
      <c r="R28" s="20">
        <v>507.0</v>
      </c>
      <c r="S28" s="34" t="s">
        <v>90</v>
      </c>
      <c r="T28" s="71"/>
      <c r="U28" s="19"/>
    </row>
    <row r="29" ht="12.75" customHeight="1">
      <c r="A29" s="19"/>
      <c r="B29" s="34" t="s">
        <v>135</v>
      </c>
      <c r="C29" s="21">
        <v>200.0</v>
      </c>
      <c r="D29" s="22">
        <v>0.0</v>
      </c>
      <c r="E29" s="22">
        <v>0.0</v>
      </c>
      <c r="F29" s="22">
        <v>10.0</v>
      </c>
      <c r="G29" s="22">
        <v>90.0</v>
      </c>
      <c r="H29" s="22">
        <v>0.024</v>
      </c>
      <c r="I29" s="22">
        <v>4.0</v>
      </c>
      <c r="J29" s="22">
        <v>0.08</v>
      </c>
      <c r="K29" s="22">
        <v>0.2</v>
      </c>
      <c r="L29" s="22">
        <v>14.0</v>
      </c>
      <c r="M29" s="22">
        <v>14.0</v>
      </c>
      <c r="N29" s="22">
        <v>6.0</v>
      </c>
      <c r="O29" s="22">
        <v>2.8</v>
      </c>
      <c r="P29" s="22">
        <v>0.02</v>
      </c>
      <c r="Q29" s="22">
        <v>0.4</v>
      </c>
      <c r="R29" s="20">
        <v>389.0</v>
      </c>
      <c r="S29" s="34" t="s">
        <v>136</v>
      </c>
      <c r="T29" s="71"/>
      <c r="U29" s="19"/>
    </row>
    <row r="30" ht="12.75" customHeight="1">
      <c r="A30" s="19"/>
      <c r="B30" s="20" t="s">
        <v>33</v>
      </c>
      <c r="C30" s="21">
        <v>40.0</v>
      </c>
      <c r="D30" s="22">
        <v>4.0</v>
      </c>
      <c r="E30" s="22">
        <v>1.8</v>
      </c>
      <c r="F30" s="22">
        <v>20.4</v>
      </c>
      <c r="G30" s="22">
        <v>109.6</v>
      </c>
      <c r="H30" s="22">
        <v>0.044</v>
      </c>
      <c r="I30" s="22">
        <v>0.0</v>
      </c>
      <c r="J30" s="22">
        <v>0.0</v>
      </c>
      <c r="K30" s="22">
        <v>0.64</v>
      </c>
      <c r="L30" s="22">
        <v>9.7</v>
      </c>
      <c r="M30" s="22">
        <v>0.0</v>
      </c>
      <c r="N30" s="22">
        <v>5.6</v>
      </c>
      <c r="O30" s="22">
        <v>1.48</v>
      </c>
      <c r="P30" s="22">
        <v>0.012</v>
      </c>
      <c r="Q30" s="22">
        <v>0.0</v>
      </c>
      <c r="R30" s="33">
        <v>18.0</v>
      </c>
      <c r="S30" s="20" t="s">
        <v>28</v>
      </c>
      <c r="T30" s="71"/>
      <c r="U30" s="19"/>
    </row>
    <row r="31" ht="12.75" customHeight="1">
      <c r="A31" s="19"/>
      <c r="B31" s="26" t="s">
        <v>49</v>
      </c>
      <c r="C31" s="27" t="str">
        <f t="shared" ref="C31:Q31" si="3">SUM(C26:C30)</f>
        <v>540</v>
      </c>
      <c r="D31" s="28" t="str">
        <f t="shared" si="3"/>
        <v>23.16</v>
      </c>
      <c r="E31" s="28" t="str">
        <f t="shared" si="3"/>
        <v>8.82</v>
      </c>
      <c r="F31" s="28" t="str">
        <f t="shared" si="3"/>
        <v>98.01</v>
      </c>
      <c r="G31" s="28" t="str">
        <f t="shared" si="3"/>
        <v>586.60</v>
      </c>
      <c r="H31" s="28" t="str">
        <f t="shared" si="3"/>
        <v>0.47</v>
      </c>
      <c r="I31" s="28" t="str">
        <f t="shared" si="3"/>
        <v>8.45</v>
      </c>
      <c r="J31" s="28" t="str">
        <f t="shared" si="3"/>
        <v>16.33</v>
      </c>
      <c r="K31" s="28" t="str">
        <f t="shared" si="3"/>
        <v>1.37</v>
      </c>
      <c r="L31" s="28" t="str">
        <f t="shared" si="3"/>
        <v>52.32</v>
      </c>
      <c r="M31" s="28" t="str">
        <f t="shared" si="3"/>
        <v>226.14</v>
      </c>
      <c r="N31" s="28" t="str">
        <f t="shared" si="3"/>
        <v>205.00</v>
      </c>
      <c r="O31" s="28" t="str">
        <f t="shared" si="3"/>
        <v>10.47</v>
      </c>
      <c r="P31" s="28" t="str">
        <f t="shared" si="3"/>
        <v>0.20</v>
      </c>
      <c r="Q31" s="28" t="str">
        <f t="shared" si="3"/>
        <v>3.93</v>
      </c>
      <c r="R31" s="26"/>
      <c r="S31" s="79"/>
      <c r="T31" s="71"/>
      <c r="U31" s="19"/>
    </row>
    <row r="32" ht="12.75" customHeight="1">
      <c r="A32" s="19"/>
      <c r="B32" s="35" t="s">
        <v>50</v>
      </c>
      <c r="C32" s="36"/>
      <c r="D32" s="37" t="str">
        <f t="shared" ref="D32:Q32" si="4">D15+D24</f>
        <v>46.22</v>
      </c>
      <c r="E32" s="37" t="str">
        <f t="shared" si="4"/>
        <v>45.44</v>
      </c>
      <c r="F32" s="37" t="str">
        <f t="shared" si="4"/>
        <v>196.99</v>
      </c>
      <c r="G32" s="37" t="str">
        <f t="shared" si="4"/>
        <v>1510.05</v>
      </c>
      <c r="H32" s="37" t="str">
        <f t="shared" si="4"/>
        <v>0.64</v>
      </c>
      <c r="I32" s="37" t="str">
        <f t="shared" si="4"/>
        <v>108.35</v>
      </c>
      <c r="J32" s="37" t="str">
        <f t="shared" si="4"/>
        <v>175.34</v>
      </c>
      <c r="K32" s="37" t="str">
        <f t="shared" si="4"/>
        <v>6.55</v>
      </c>
      <c r="L32" s="37" t="str">
        <f t="shared" si="4"/>
        <v>611.30</v>
      </c>
      <c r="M32" s="37" t="str">
        <f t="shared" si="4"/>
        <v>1028.12</v>
      </c>
      <c r="N32" s="37" t="str">
        <f t="shared" si="4"/>
        <v>332.86</v>
      </c>
      <c r="O32" s="37" t="str">
        <f t="shared" si="4"/>
        <v>7.77</v>
      </c>
      <c r="P32" s="37" t="str">
        <f t="shared" si="4"/>
        <v>1.42</v>
      </c>
      <c r="Q32" s="37" t="str">
        <f t="shared" si="4"/>
        <v>49.39</v>
      </c>
      <c r="R32" s="20"/>
      <c r="S32" s="89"/>
      <c r="T32" s="71"/>
      <c r="U32" s="19"/>
    </row>
    <row r="33" ht="12.75" customHeight="1">
      <c r="A33" s="19"/>
      <c r="B33" s="35" t="s">
        <v>51</v>
      </c>
      <c r="C33" s="36"/>
      <c r="D33" s="37" t="str">
        <f t="shared" ref="D33:Q33" si="5">D24+D31</f>
        <v>51.38</v>
      </c>
      <c r="E33" s="37" t="str">
        <f t="shared" si="5"/>
        <v>35.67</v>
      </c>
      <c r="F33" s="37" t="str">
        <f t="shared" si="5"/>
        <v>212.63</v>
      </c>
      <c r="G33" s="37" t="str">
        <f t="shared" si="5"/>
        <v>1345.01</v>
      </c>
      <c r="H33" s="37" t="str">
        <f t="shared" si="5"/>
        <v>0.92</v>
      </c>
      <c r="I33" s="37" t="str">
        <f t="shared" si="5"/>
        <v>91.54</v>
      </c>
      <c r="J33" s="37" t="str">
        <f t="shared" si="5"/>
        <v>143.53</v>
      </c>
      <c r="K33" s="37" t="str">
        <f t="shared" si="5"/>
        <v>6.39</v>
      </c>
      <c r="L33" s="37" t="str">
        <f t="shared" si="5"/>
        <v>473.11</v>
      </c>
      <c r="M33" s="37" t="str">
        <f t="shared" si="5"/>
        <v>1018.96</v>
      </c>
      <c r="N33" s="37" t="str">
        <f t="shared" si="5"/>
        <v>455.51</v>
      </c>
      <c r="O33" s="37" t="str">
        <f t="shared" si="5"/>
        <v>15.00</v>
      </c>
      <c r="P33" s="37" t="str">
        <f t="shared" si="5"/>
        <v>0.60</v>
      </c>
      <c r="Q33" s="37" t="str">
        <f t="shared" si="5"/>
        <v>46.97</v>
      </c>
      <c r="R33" s="20"/>
      <c r="S33" s="89"/>
      <c r="T33" s="71"/>
      <c r="U33" s="19"/>
    </row>
    <row r="34" ht="12.75" customHeight="1">
      <c r="A34" s="19"/>
      <c r="B34" s="19"/>
      <c r="C34" s="19"/>
      <c r="D34" s="19"/>
      <c r="E34" s="19"/>
      <c r="F34" s="19"/>
      <c r="G34" s="19"/>
      <c r="H34" s="19"/>
      <c r="I34" s="19"/>
      <c r="J34" s="19"/>
      <c r="K34" s="19"/>
      <c r="L34" s="19"/>
      <c r="M34" s="19"/>
      <c r="N34" s="19"/>
      <c r="O34" s="19"/>
      <c r="P34" s="19"/>
      <c r="Q34" s="19"/>
      <c r="R34" s="19"/>
      <c r="S34" s="19"/>
      <c r="T34" s="19"/>
      <c r="U34" s="19"/>
    </row>
    <row r="35" ht="12.75" customHeight="1">
      <c r="A35" s="19"/>
      <c r="B35" s="19"/>
      <c r="C35" s="19"/>
      <c r="D35" s="19"/>
      <c r="E35" s="19"/>
      <c r="F35" s="19"/>
      <c r="G35" s="19"/>
      <c r="H35" s="19"/>
      <c r="I35" s="19"/>
      <c r="J35" s="19"/>
      <c r="K35" s="19"/>
      <c r="L35" s="19"/>
      <c r="M35" s="19"/>
      <c r="N35" s="19"/>
      <c r="O35" s="19"/>
      <c r="P35" s="19"/>
      <c r="Q35" s="19"/>
      <c r="R35" s="19"/>
      <c r="S35" s="19"/>
      <c r="T35" s="19"/>
      <c r="U35" s="19"/>
    </row>
    <row r="36" ht="12.75" customHeight="1">
      <c r="A36" s="19"/>
      <c r="B36" s="19"/>
      <c r="C36" s="19"/>
      <c r="D36" s="19"/>
      <c r="E36" s="19"/>
      <c r="F36" s="19"/>
      <c r="G36" s="19"/>
      <c r="H36" s="19"/>
      <c r="I36" s="19"/>
      <c r="J36" s="19"/>
      <c r="K36" s="19"/>
      <c r="L36" s="19"/>
      <c r="M36" s="19"/>
      <c r="N36" s="19"/>
      <c r="O36" s="19"/>
      <c r="P36" s="19"/>
      <c r="Q36" s="19"/>
      <c r="R36" s="19"/>
      <c r="S36" s="19"/>
      <c r="T36" s="19"/>
      <c r="U36" s="19"/>
    </row>
    <row r="37" ht="12.75" customHeight="1">
      <c r="A37" s="19"/>
      <c r="B37" s="19"/>
      <c r="C37" s="19"/>
      <c r="D37" s="19"/>
      <c r="E37" s="19"/>
      <c r="F37" s="19"/>
      <c r="G37" s="19"/>
      <c r="H37" s="19"/>
      <c r="I37" s="19"/>
      <c r="J37" s="19"/>
      <c r="K37" s="19"/>
      <c r="L37" s="19"/>
      <c r="M37" s="19"/>
      <c r="N37" s="19"/>
      <c r="O37" s="19"/>
      <c r="P37" s="19"/>
      <c r="Q37" s="19"/>
      <c r="R37" s="19"/>
      <c r="S37" s="19"/>
      <c r="T37" s="19"/>
      <c r="U37" s="19"/>
    </row>
    <row r="38" ht="12.75" customHeight="1">
      <c r="A38" s="19"/>
      <c r="B38" s="19"/>
      <c r="C38" s="19"/>
      <c r="D38" s="19"/>
      <c r="E38" s="19"/>
      <c r="F38" s="19"/>
      <c r="G38" s="19"/>
      <c r="H38" s="19"/>
      <c r="I38" s="19"/>
      <c r="J38" s="19"/>
      <c r="K38" s="19"/>
      <c r="L38" s="19"/>
      <c r="M38" s="19"/>
      <c r="N38" s="19"/>
      <c r="O38" s="19"/>
      <c r="P38" s="19"/>
      <c r="Q38" s="19"/>
      <c r="R38" s="19"/>
      <c r="S38" s="19"/>
      <c r="T38" s="19"/>
      <c r="U38" s="19"/>
    </row>
    <row r="39" ht="12.75" customHeight="1">
      <c r="A39" s="19"/>
      <c r="B39" s="19"/>
      <c r="C39" s="19"/>
      <c r="D39" s="19"/>
      <c r="E39" s="19"/>
      <c r="F39" s="19"/>
      <c r="G39" s="19"/>
      <c r="H39" s="19"/>
      <c r="I39" s="19"/>
      <c r="J39" s="19"/>
      <c r="K39" s="19"/>
      <c r="L39" s="19"/>
      <c r="M39" s="19"/>
      <c r="N39" s="19"/>
      <c r="O39" s="19"/>
      <c r="P39" s="19"/>
      <c r="Q39" s="19"/>
      <c r="R39" s="19"/>
      <c r="S39" s="19"/>
      <c r="T39" s="19"/>
      <c r="U39" s="19"/>
    </row>
    <row r="40" ht="12.75" customHeight="1">
      <c r="A40" s="19"/>
      <c r="B40" s="19"/>
      <c r="C40" s="19"/>
      <c r="D40" s="19"/>
      <c r="E40" s="19"/>
      <c r="F40" s="19"/>
      <c r="G40" s="19"/>
      <c r="H40" s="19"/>
      <c r="I40" s="19"/>
      <c r="J40" s="19"/>
      <c r="K40" s="19"/>
      <c r="L40" s="19"/>
      <c r="M40" s="19"/>
      <c r="N40" s="19"/>
      <c r="O40" s="19"/>
      <c r="P40" s="19"/>
      <c r="Q40" s="19"/>
      <c r="R40" s="19"/>
      <c r="S40" s="19"/>
      <c r="T40" s="19"/>
      <c r="U40" s="19"/>
    </row>
    <row r="41" ht="12.75" customHeight="1">
      <c r="A41" s="19"/>
      <c r="B41" s="19"/>
      <c r="C41" s="19"/>
      <c r="D41" s="19"/>
      <c r="E41" s="19"/>
      <c r="F41" s="19"/>
      <c r="G41" s="19"/>
      <c r="H41" s="19"/>
      <c r="I41" s="19"/>
      <c r="J41" s="19"/>
      <c r="K41" s="19"/>
      <c r="L41" s="19"/>
      <c r="M41" s="19"/>
      <c r="N41" s="19"/>
      <c r="O41" s="19"/>
      <c r="P41" s="19"/>
      <c r="Q41" s="19"/>
      <c r="R41" s="19"/>
      <c r="S41" s="19"/>
      <c r="T41" s="19"/>
      <c r="U41" s="19"/>
    </row>
    <row r="42" ht="12.75" customHeight="1">
      <c r="A42" s="19"/>
      <c r="B42" s="19"/>
      <c r="C42" s="19"/>
      <c r="D42" s="19"/>
      <c r="E42" s="19"/>
      <c r="F42" s="19"/>
      <c r="G42" s="19"/>
      <c r="H42" s="19"/>
      <c r="I42" s="19"/>
      <c r="J42" s="19"/>
      <c r="K42" s="19"/>
      <c r="L42" s="19"/>
      <c r="M42" s="19"/>
      <c r="N42" s="19"/>
      <c r="O42" s="19"/>
      <c r="P42" s="19"/>
      <c r="Q42" s="19"/>
      <c r="R42" s="19"/>
      <c r="S42" s="19"/>
      <c r="T42" s="19"/>
      <c r="U42" s="19"/>
    </row>
    <row r="43" ht="12.75" customHeight="1">
      <c r="A43" s="19"/>
      <c r="B43" s="19"/>
      <c r="C43" s="19"/>
      <c r="D43" s="19"/>
      <c r="E43" s="19"/>
      <c r="F43" s="19"/>
      <c r="G43" s="19"/>
      <c r="H43" s="19"/>
      <c r="I43" s="19"/>
      <c r="J43" s="19"/>
      <c r="K43" s="19"/>
      <c r="L43" s="19"/>
      <c r="M43" s="19"/>
      <c r="N43" s="19"/>
      <c r="O43" s="19"/>
      <c r="P43" s="19"/>
      <c r="Q43" s="19"/>
      <c r="R43" s="19"/>
      <c r="S43" s="19"/>
      <c r="T43" s="19"/>
      <c r="U43" s="19"/>
    </row>
    <row r="44" ht="12.75" customHeight="1">
      <c r="A44" s="19"/>
      <c r="B44" s="19"/>
      <c r="C44" s="19"/>
      <c r="D44" s="19"/>
      <c r="E44" s="19"/>
      <c r="F44" s="19"/>
      <c r="G44" s="19"/>
      <c r="H44" s="19"/>
      <c r="I44" s="19"/>
      <c r="J44" s="19"/>
      <c r="K44" s="19"/>
      <c r="L44" s="19"/>
      <c r="M44" s="19"/>
      <c r="N44" s="19"/>
      <c r="O44" s="19"/>
      <c r="P44" s="19"/>
      <c r="Q44" s="19"/>
      <c r="R44" s="19"/>
      <c r="S44" s="19"/>
      <c r="T44" s="19"/>
      <c r="U44" s="19"/>
    </row>
    <row r="45" ht="12.75" customHeight="1">
      <c r="A45" s="19"/>
      <c r="B45" s="19"/>
      <c r="C45" s="19"/>
      <c r="D45" s="19"/>
      <c r="E45" s="19"/>
      <c r="F45" s="19"/>
      <c r="G45" s="19"/>
      <c r="H45" s="19"/>
      <c r="I45" s="19"/>
      <c r="J45" s="19"/>
      <c r="K45" s="19"/>
      <c r="L45" s="19"/>
      <c r="M45" s="19"/>
      <c r="N45" s="19"/>
      <c r="O45" s="19"/>
      <c r="P45" s="19"/>
      <c r="Q45" s="19"/>
      <c r="R45" s="19"/>
      <c r="S45" s="19"/>
      <c r="T45" s="19"/>
      <c r="U45" s="19"/>
    </row>
    <row r="46" ht="12.75" customHeight="1">
      <c r="A46" s="19"/>
      <c r="B46" s="19"/>
      <c r="C46" s="19"/>
      <c r="D46" s="19"/>
      <c r="E46" s="19"/>
      <c r="F46" s="19"/>
      <c r="G46" s="19"/>
      <c r="H46" s="19"/>
      <c r="I46" s="19"/>
      <c r="J46" s="19"/>
      <c r="K46" s="19"/>
      <c r="L46" s="19"/>
      <c r="M46" s="19"/>
      <c r="N46" s="19"/>
      <c r="O46" s="19"/>
      <c r="P46" s="19"/>
      <c r="Q46" s="19"/>
      <c r="R46" s="19"/>
      <c r="S46" s="19"/>
      <c r="T46" s="19"/>
      <c r="U46" s="19"/>
    </row>
    <row r="47" ht="12.75" customHeight="1">
      <c r="A47" s="19"/>
      <c r="B47" s="19"/>
      <c r="C47" s="19"/>
      <c r="D47" s="19"/>
      <c r="E47" s="19"/>
      <c r="F47" s="19"/>
      <c r="G47" s="19"/>
      <c r="H47" s="19"/>
      <c r="I47" s="19"/>
      <c r="J47" s="19"/>
      <c r="K47" s="19"/>
      <c r="L47" s="19"/>
      <c r="M47" s="19"/>
      <c r="N47" s="19"/>
      <c r="O47" s="19"/>
      <c r="P47" s="19"/>
      <c r="Q47" s="19"/>
      <c r="R47" s="19"/>
      <c r="S47" s="19"/>
      <c r="T47" s="19"/>
      <c r="U47" s="19"/>
    </row>
    <row r="48" ht="12.75" customHeight="1">
      <c r="A48" s="19"/>
      <c r="B48" s="19"/>
      <c r="C48" s="19"/>
      <c r="D48" s="19"/>
      <c r="E48" s="19"/>
      <c r="F48" s="19"/>
      <c r="G48" s="19"/>
      <c r="H48" s="19"/>
      <c r="I48" s="19"/>
      <c r="J48" s="19"/>
      <c r="K48" s="19"/>
      <c r="L48" s="19"/>
      <c r="M48" s="19"/>
      <c r="N48" s="19"/>
      <c r="O48" s="19"/>
      <c r="P48" s="19"/>
      <c r="Q48" s="19"/>
      <c r="R48" s="19"/>
      <c r="S48" s="19"/>
      <c r="T48" s="19"/>
      <c r="U48" s="19"/>
    </row>
    <row r="49" ht="12.75" customHeight="1">
      <c r="A49" s="19"/>
      <c r="B49" s="19"/>
      <c r="C49" s="19"/>
      <c r="D49" s="19"/>
      <c r="E49" s="19"/>
      <c r="F49" s="19"/>
      <c r="G49" s="19"/>
      <c r="H49" s="19"/>
      <c r="I49" s="19"/>
      <c r="J49" s="19"/>
      <c r="K49" s="19"/>
      <c r="L49" s="19"/>
      <c r="M49" s="19"/>
      <c r="N49" s="19"/>
      <c r="O49" s="19"/>
      <c r="P49" s="19"/>
      <c r="Q49" s="19"/>
      <c r="R49" s="19"/>
      <c r="S49" s="19"/>
      <c r="T49" s="19"/>
      <c r="U49" s="19"/>
    </row>
    <row r="50" ht="12.75" customHeight="1">
      <c r="A50" s="19"/>
      <c r="B50" s="19"/>
      <c r="C50" s="19"/>
      <c r="D50" s="19"/>
      <c r="E50" s="19"/>
      <c r="F50" s="19"/>
      <c r="G50" s="19"/>
      <c r="H50" s="19"/>
      <c r="I50" s="19"/>
      <c r="J50" s="19"/>
      <c r="K50" s="19"/>
      <c r="L50" s="19"/>
      <c r="M50" s="19"/>
      <c r="N50" s="19"/>
      <c r="O50" s="19"/>
      <c r="P50" s="19"/>
      <c r="Q50" s="19"/>
      <c r="R50" s="19"/>
      <c r="S50" s="19"/>
      <c r="T50" s="19"/>
      <c r="U50" s="19"/>
    </row>
    <row r="51" ht="12.75" customHeight="1">
      <c r="A51" s="19"/>
      <c r="B51" s="19"/>
      <c r="C51" s="19"/>
      <c r="D51" s="19"/>
      <c r="E51" s="19"/>
      <c r="F51" s="19"/>
      <c r="G51" s="19"/>
      <c r="H51" s="19"/>
      <c r="I51" s="19"/>
      <c r="J51" s="19"/>
      <c r="K51" s="19"/>
      <c r="L51" s="19"/>
      <c r="M51" s="19"/>
      <c r="N51" s="19"/>
      <c r="O51" s="19"/>
      <c r="P51" s="19"/>
      <c r="Q51" s="19"/>
      <c r="R51" s="19"/>
      <c r="S51" s="19"/>
      <c r="T51" s="19"/>
      <c r="U51" s="19"/>
    </row>
    <row r="52" ht="12.75" customHeight="1">
      <c r="A52" s="19"/>
      <c r="B52" s="19"/>
      <c r="C52" s="19"/>
      <c r="D52" s="19"/>
      <c r="E52" s="19"/>
      <c r="F52" s="19"/>
      <c r="G52" s="19"/>
      <c r="H52" s="19"/>
      <c r="I52" s="19"/>
      <c r="J52" s="19"/>
      <c r="K52" s="19"/>
      <c r="L52" s="19"/>
      <c r="M52" s="19"/>
      <c r="N52" s="19"/>
      <c r="O52" s="19"/>
      <c r="P52" s="19"/>
      <c r="Q52" s="19"/>
      <c r="R52" s="19"/>
      <c r="S52" s="19"/>
      <c r="T52" s="19"/>
      <c r="U52" s="19"/>
    </row>
    <row r="53" ht="12.75" customHeight="1">
      <c r="A53" s="19"/>
      <c r="B53" s="19"/>
      <c r="C53" s="19"/>
      <c r="D53" s="19"/>
      <c r="E53" s="19"/>
      <c r="F53" s="19"/>
      <c r="G53" s="19"/>
      <c r="H53" s="19"/>
      <c r="I53" s="19"/>
      <c r="J53" s="19"/>
      <c r="K53" s="19"/>
      <c r="L53" s="19"/>
      <c r="M53" s="19"/>
      <c r="N53" s="19"/>
      <c r="O53" s="19"/>
      <c r="P53" s="19"/>
      <c r="Q53" s="19"/>
      <c r="R53" s="19"/>
      <c r="S53" s="19"/>
      <c r="T53" s="19"/>
      <c r="U53" s="19"/>
    </row>
    <row r="54" ht="12.75" customHeight="1">
      <c r="A54" s="19"/>
      <c r="B54" s="19"/>
      <c r="C54" s="19"/>
      <c r="D54" s="19"/>
      <c r="E54" s="19"/>
      <c r="F54" s="19"/>
      <c r="G54" s="19"/>
      <c r="H54" s="19"/>
      <c r="I54" s="19"/>
      <c r="J54" s="19"/>
      <c r="K54" s="19"/>
      <c r="L54" s="19"/>
      <c r="M54" s="19"/>
      <c r="N54" s="19"/>
      <c r="O54" s="19"/>
      <c r="P54" s="19"/>
      <c r="Q54" s="19"/>
      <c r="R54" s="19"/>
      <c r="S54" s="19"/>
      <c r="T54" s="19"/>
      <c r="U54" s="19"/>
    </row>
    <row r="55" ht="12.75" customHeight="1">
      <c r="A55" s="1"/>
      <c r="B55" s="1"/>
      <c r="C55" s="1"/>
      <c r="D55" s="1"/>
      <c r="E55" s="1"/>
      <c r="F55" s="1"/>
      <c r="G55" s="1"/>
      <c r="H55" s="1"/>
      <c r="I55" s="1"/>
      <c r="J55" s="1"/>
      <c r="K55" s="1"/>
      <c r="L55" s="1"/>
      <c r="M55" s="1"/>
      <c r="N55" s="1"/>
      <c r="O55" s="1"/>
      <c r="P55" s="1"/>
      <c r="Q55" s="1"/>
      <c r="R55" s="1"/>
      <c r="S55" s="1"/>
      <c r="T55" s="1"/>
      <c r="U55" s="1"/>
    </row>
    <row r="56" ht="12.75" customHeight="1">
      <c r="A56" s="1"/>
      <c r="B56" s="1"/>
      <c r="C56" s="1"/>
      <c r="D56" s="1"/>
      <c r="E56" s="1"/>
      <c r="F56" s="1"/>
      <c r="G56" s="1"/>
      <c r="H56" s="1"/>
      <c r="I56" s="1"/>
      <c r="J56" s="1"/>
      <c r="K56" s="1"/>
      <c r="L56" s="1"/>
      <c r="M56" s="1"/>
      <c r="N56" s="1"/>
      <c r="O56" s="1"/>
      <c r="P56" s="1"/>
      <c r="Q56" s="1"/>
      <c r="R56" s="1"/>
      <c r="S56" s="1"/>
      <c r="T56" s="1"/>
      <c r="U56" s="1"/>
    </row>
    <row r="57" ht="12.75" customHeight="1">
      <c r="A57" s="1"/>
      <c r="B57" s="1"/>
      <c r="C57" s="1"/>
      <c r="E57" s="1"/>
      <c r="F57" s="1"/>
      <c r="G57" s="1"/>
      <c r="H57" s="1"/>
      <c r="I57" s="1"/>
      <c r="J57" s="1"/>
      <c r="K57" s="1"/>
      <c r="L57" s="1"/>
      <c r="M57" s="1"/>
      <c r="N57" s="1"/>
      <c r="O57" s="1"/>
      <c r="P57" s="1"/>
      <c r="R57" s="1"/>
      <c r="S57" s="1"/>
      <c r="T57" s="1"/>
    </row>
    <row r="58" ht="12.75" customHeight="1">
      <c r="A58" s="1"/>
      <c r="B58" s="1"/>
      <c r="C58" s="1"/>
      <c r="E58" s="1"/>
      <c r="F58" s="1"/>
      <c r="G58" s="1"/>
      <c r="H58" s="1"/>
      <c r="I58" s="1"/>
      <c r="J58" s="1"/>
      <c r="K58" s="1"/>
      <c r="L58" s="1"/>
      <c r="M58" s="1"/>
      <c r="N58" s="1"/>
      <c r="O58" s="1"/>
      <c r="P58" s="1"/>
      <c r="R58" s="1"/>
      <c r="S58" s="1"/>
      <c r="T58" s="1"/>
    </row>
    <row r="59" ht="12.75" customHeight="1">
      <c r="A59" s="1"/>
      <c r="B59" s="1"/>
      <c r="C59" s="1"/>
      <c r="E59" s="1"/>
      <c r="F59" s="1"/>
      <c r="G59" s="1"/>
      <c r="H59" s="1"/>
      <c r="I59" s="1"/>
      <c r="J59" s="1"/>
      <c r="K59" s="1"/>
      <c r="L59" s="1"/>
      <c r="M59" s="1"/>
      <c r="N59" s="1"/>
      <c r="O59" s="1"/>
      <c r="P59" s="1"/>
      <c r="R59" s="1"/>
      <c r="S59" s="1"/>
      <c r="T59" s="1"/>
    </row>
    <row r="60" ht="12.75" customHeight="1">
      <c r="A60" s="1"/>
      <c r="B60" s="1"/>
      <c r="C60" s="1"/>
      <c r="E60" s="1"/>
      <c r="F60" s="1"/>
      <c r="G60" s="1"/>
      <c r="H60" s="1"/>
      <c r="I60" s="1"/>
      <c r="J60" s="1"/>
      <c r="K60" s="1"/>
      <c r="L60" s="1"/>
      <c r="M60" s="1"/>
      <c r="N60" s="1"/>
      <c r="O60" s="1"/>
      <c r="P60" s="1"/>
      <c r="R60" s="1"/>
      <c r="S60" s="1"/>
      <c r="T60" s="1"/>
    </row>
    <row r="61" ht="12.75" customHeight="1">
      <c r="A61" s="1"/>
      <c r="B61" s="1"/>
      <c r="C61" s="1"/>
      <c r="E61" s="1"/>
      <c r="F61" s="1"/>
      <c r="G61" s="1"/>
      <c r="H61" s="1"/>
      <c r="I61" s="1"/>
      <c r="J61" s="1"/>
      <c r="K61" s="1"/>
      <c r="L61" s="1"/>
      <c r="M61" s="1"/>
      <c r="N61" s="1"/>
      <c r="O61" s="1"/>
      <c r="P61" s="1"/>
      <c r="R61" s="1"/>
      <c r="S61" s="1"/>
      <c r="T61" s="1"/>
    </row>
    <row r="62" ht="12.75" customHeight="1">
      <c r="A62" s="1"/>
      <c r="B62" s="1"/>
      <c r="C62" s="1"/>
      <c r="E62" s="1"/>
      <c r="F62" s="1"/>
      <c r="G62" s="1"/>
      <c r="H62" s="1"/>
      <c r="I62" s="1"/>
      <c r="J62" s="1"/>
      <c r="K62" s="1"/>
      <c r="L62" s="1"/>
      <c r="M62" s="1"/>
      <c r="N62" s="1"/>
      <c r="O62" s="1"/>
      <c r="P62" s="1"/>
      <c r="R62" s="1"/>
      <c r="S62" s="1"/>
      <c r="T62" s="1"/>
    </row>
    <row r="63" ht="12.75" customHeight="1">
      <c r="A63" s="1"/>
      <c r="B63" s="1"/>
      <c r="C63" s="1"/>
      <c r="E63" s="1"/>
      <c r="F63" s="1"/>
      <c r="G63" s="1"/>
      <c r="H63" s="1"/>
      <c r="I63" s="1"/>
      <c r="J63" s="1"/>
      <c r="K63" s="1"/>
      <c r="L63" s="1"/>
      <c r="M63" s="1"/>
      <c r="N63" s="1"/>
      <c r="O63" s="1"/>
      <c r="P63" s="1"/>
      <c r="R63" s="1"/>
      <c r="S63" s="1"/>
      <c r="T63" s="1"/>
    </row>
    <row r="64" ht="12.75" customHeight="1">
      <c r="A64" s="1"/>
      <c r="B64" s="1"/>
      <c r="C64" s="1"/>
      <c r="E64" s="1"/>
      <c r="F64" s="1"/>
      <c r="G64" s="1"/>
      <c r="H64" s="1"/>
      <c r="I64" s="1"/>
      <c r="J64" s="1"/>
      <c r="K64" s="1"/>
      <c r="L64" s="1"/>
      <c r="M64" s="1"/>
      <c r="N64" s="1"/>
      <c r="O64" s="1"/>
      <c r="P64" s="1"/>
      <c r="R64" s="1"/>
      <c r="S64" s="1"/>
      <c r="T64" s="1"/>
    </row>
    <row r="65" ht="12.75" customHeight="1">
      <c r="A65" s="1"/>
      <c r="B65" s="1"/>
      <c r="C65" s="1"/>
      <c r="E65" s="1"/>
      <c r="F65" s="1"/>
      <c r="G65" s="1"/>
      <c r="H65" s="1"/>
      <c r="I65" s="1"/>
      <c r="J65" s="1"/>
      <c r="K65" s="1"/>
      <c r="L65" s="1"/>
      <c r="M65" s="1"/>
      <c r="N65" s="1"/>
      <c r="O65" s="1"/>
      <c r="P65" s="1"/>
      <c r="R65" s="1"/>
      <c r="S65" s="1"/>
      <c r="T65" s="1"/>
    </row>
    <row r="66" ht="12.75" customHeight="1">
      <c r="A66" s="1"/>
      <c r="B66" s="1"/>
      <c r="C66" s="1"/>
      <c r="E66" s="1"/>
      <c r="F66" s="1"/>
      <c r="G66" s="1"/>
      <c r="H66" s="1"/>
      <c r="I66" s="1"/>
      <c r="J66" s="1"/>
      <c r="K66" s="1"/>
      <c r="L66" s="1"/>
      <c r="M66" s="1"/>
      <c r="N66" s="1"/>
      <c r="O66" s="1"/>
      <c r="P66" s="1"/>
      <c r="R66" s="1"/>
      <c r="S66" s="1"/>
      <c r="T66" s="1"/>
    </row>
    <row r="67" ht="12.75" customHeight="1">
      <c r="A67" s="1"/>
      <c r="B67" s="1"/>
      <c r="C67" s="1"/>
      <c r="E67" s="1"/>
      <c r="F67" s="1"/>
      <c r="G67" s="1"/>
      <c r="H67" s="1"/>
      <c r="I67" s="1"/>
      <c r="J67" s="1"/>
      <c r="K67" s="1"/>
      <c r="L67" s="1"/>
      <c r="M67" s="1"/>
      <c r="N67" s="1"/>
      <c r="O67" s="1"/>
      <c r="P67" s="1"/>
      <c r="R67" s="1"/>
      <c r="S67" s="1"/>
      <c r="T67" s="1"/>
    </row>
    <row r="68" ht="12.75" customHeight="1">
      <c r="A68" s="1"/>
      <c r="B68" s="1"/>
      <c r="C68" s="1"/>
      <c r="E68" s="1"/>
      <c r="F68" s="1"/>
      <c r="G68" s="1"/>
      <c r="H68" s="1"/>
      <c r="I68" s="1"/>
      <c r="J68" s="1"/>
      <c r="K68" s="1"/>
      <c r="L68" s="1"/>
      <c r="M68" s="1"/>
      <c r="N68" s="1"/>
      <c r="O68" s="1"/>
      <c r="P68" s="1"/>
      <c r="R68" s="1"/>
      <c r="S68" s="1"/>
      <c r="T68" s="1"/>
    </row>
    <row r="69" ht="12.75" customHeight="1">
      <c r="A69" s="1"/>
      <c r="B69" s="1"/>
      <c r="C69" s="1"/>
      <c r="E69" s="1"/>
      <c r="F69" s="1"/>
      <c r="G69" s="1"/>
      <c r="H69" s="1"/>
      <c r="I69" s="1"/>
      <c r="J69" s="1"/>
      <c r="K69" s="1"/>
      <c r="L69" s="1"/>
      <c r="M69" s="1"/>
      <c r="N69" s="1"/>
      <c r="O69" s="1"/>
      <c r="P69" s="1"/>
      <c r="R69" s="1"/>
      <c r="S69" s="1"/>
      <c r="T69" s="1"/>
    </row>
    <row r="70" ht="12.75" customHeight="1">
      <c r="A70" s="1"/>
      <c r="B70" s="1"/>
      <c r="C70" s="1"/>
      <c r="E70" s="1"/>
      <c r="F70" s="1"/>
      <c r="G70" s="1"/>
      <c r="H70" s="1"/>
      <c r="I70" s="1"/>
      <c r="J70" s="1"/>
      <c r="K70" s="1"/>
      <c r="L70" s="1"/>
      <c r="M70" s="1"/>
      <c r="N70" s="1"/>
      <c r="O70" s="1"/>
      <c r="P70" s="1"/>
      <c r="R70" s="1"/>
      <c r="S70" s="1"/>
      <c r="T70" s="1"/>
    </row>
    <row r="71" ht="12.75" customHeight="1">
      <c r="A71" s="1"/>
      <c r="B71" s="1"/>
      <c r="C71" s="1"/>
      <c r="E71" s="1"/>
      <c r="F71" s="1"/>
      <c r="G71" s="1"/>
      <c r="H71" s="1"/>
      <c r="I71" s="1"/>
      <c r="J71" s="1"/>
      <c r="K71" s="1"/>
      <c r="L71" s="1"/>
      <c r="M71" s="1"/>
      <c r="N71" s="1"/>
      <c r="O71" s="1"/>
      <c r="P71" s="1"/>
      <c r="R71" s="1"/>
      <c r="S71" s="1"/>
      <c r="T71" s="1"/>
    </row>
    <row r="72" ht="12.75" customHeight="1">
      <c r="A72" s="1"/>
      <c r="B72" s="1"/>
      <c r="C72" s="1"/>
      <c r="E72" s="1"/>
      <c r="F72" s="1"/>
      <c r="G72" s="1"/>
      <c r="H72" s="1"/>
      <c r="I72" s="1"/>
      <c r="J72" s="1"/>
      <c r="K72" s="1"/>
      <c r="L72" s="1"/>
      <c r="M72" s="1"/>
      <c r="N72" s="1"/>
      <c r="O72" s="1"/>
      <c r="P72" s="1"/>
      <c r="R72" s="1"/>
      <c r="S72" s="1"/>
      <c r="T72" s="1"/>
    </row>
    <row r="73" ht="12.75" customHeight="1">
      <c r="A73" s="1"/>
      <c r="B73" s="1"/>
      <c r="C73" s="1"/>
      <c r="E73" s="1"/>
      <c r="F73" s="1"/>
      <c r="G73" s="1"/>
      <c r="H73" s="1"/>
      <c r="I73" s="1"/>
      <c r="J73" s="1"/>
      <c r="K73" s="1"/>
      <c r="L73" s="1"/>
      <c r="M73" s="1"/>
      <c r="N73" s="1"/>
      <c r="O73" s="1"/>
      <c r="P73" s="1"/>
      <c r="R73" s="1"/>
      <c r="S73" s="1"/>
      <c r="T73" s="1"/>
    </row>
    <row r="74" ht="12.75" customHeight="1">
      <c r="A74" s="1"/>
      <c r="B74" s="1"/>
      <c r="C74" s="1"/>
      <c r="E74" s="1"/>
      <c r="F74" s="1"/>
      <c r="G74" s="1"/>
      <c r="H74" s="1"/>
      <c r="I74" s="1"/>
      <c r="J74" s="1"/>
      <c r="K74" s="1"/>
      <c r="L74" s="1"/>
      <c r="M74" s="1"/>
      <c r="N74" s="1"/>
      <c r="O74" s="1"/>
      <c r="P74" s="1"/>
      <c r="R74" s="1"/>
      <c r="S74" s="1"/>
      <c r="T74" s="1"/>
    </row>
    <row r="75" ht="12.75" customHeight="1">
      <c r="A75" s="1"/>
      <c r="B75" s="1"/>
      <c r="C75" s="1"/>
      <c r="E75" s="1"/>
      <c r="F75" s="1"/>
      <c r="G75" s="1"/>
      <c r="H75" s="1"/>
      <c r="I75" s="1"/>
      <c r="J75" s="1"/>
      <c r="K75" s="1"/>
      <c r="L75" s="1"/>
      <c r="M75" s="1"/>
      <c r="N75" s="1"/>
      <c r="O75" s="1"/>
      <c r="P75" s="1"/>
      <c r="R75" s="1"/>
      <c r="S75" s="1"/>
      <c r="T75" s="1"/>
    </row>
    <row r="76" ht="12.75" customHeight="1">
      <c r="A76" s="1"/>
      <c r="B76" s="1"/>
      <c r="C76" s="1"/>
      <c r="E76" s="1"/>
      <c r="F76" s="1"/>
      <c r="G76" s="1"/>
      <c r="H76" s="1"/>
      <c r="I76" s="1"/>
      <c r="J76" s="1"/>
      <c r="K76" s="1"/>
      <c r="L76" s="1"/>
      <c r="M76" s="1"/>
      <c r="N76" s="1"/>
      <c r="O76" s="1"/>
      <c r="P76" s="1"/>
      <c r="R76" s="1"/>
      <c r="S76" s="1"/>
      <c r="T76" s="1"/>
    </row>
    <row r="77" ht="12.75" customHeight="1">
      <c r="A77" s="1"/>
      <c r="B77" s="1"/>
      <c r="C77" s="1"/>
      <c r="E77" s="1"/>
      <c r="F77" s="1"/>
      <c r="G77" s="1"/>
      <c r="H77" s="1"/>
      <c r="I77" s="1"/>
      <c r="J77" s="1"/>
      <c r="K77" s="1"/>
      <c r="L77" s="1"/>
      <c r="M77" s="1"/>
      <c r="N77" s="1"/>
      <c r="O77" s="1"/>
      <c r="P77" s="1"/>
      <c r="R77" s="1"/>
      <c r="S77" s="1"/>
      <c r="T77" s="1"/>
    </row>
    <row r="78" ht="12.75" customHeight="1">
      <c r="A78" s="1"/>
      <c r="B78" s="1"/>
      <c r="C78" s="1"/>
      <c r="E78" s="1"/>
      <c r="F78" s="1"/>
      <c r="G78" s="1"/>
      <c r="H78" s="1"/>
      <c r="I78" s="1"/>
      <c r="J78" s="1"/>
      <c r="K78" s="1"/>
      <c r="L78" s="1"/>
      <c r="M78" s="1"/>
      <c r="N78" s="1"/>
      <c r="O78" s="1"/>
      <c r="P78" s="1"/>
      <c r="R78" s="1"/>
      <c r="S78" s="1"/>
      <c r="T78" s="1"/>
    </row>
    <row r="79" ht="12.75" customHeight="1">
      <c r="A79" s="1"/>
      <c r="B79" s="1"/>
      <c r="C79" s="1"/>
      <c r="E79" s="1"/>
      <c r="F79" s="1"/>
      <c r="G79" s="1"/>
      <c r="H79" s="1"/>
      <c r="I79" s="1"/>
      <c r="J79" s="1"/>
      <c r="K79" s="1"/>
      <c r="L79" s="1"/>
      <c r="M79" s="1"/>
      <c r="N79" s="1"/>
      <c r="O79" s="1"/>
      <c r="P79" s="1"/>
      <c r="R79" s="1"/>
      <c r="S79" s="1"/>
      <c r="T79" s="1"/>
    </row>
    <row r="80" ht="12.75" customHeight="1">
      <c r="A80" s="1"/>
      <c r="B80" s="1"/>
      <c r="C80" s="1"/>
      <c r="E80" s="1"/>
      <c r="F80" s="1"/>
      <c r="G80" s="1"/>
      <c r="H80" s="1"/>
      <c r="I80" s="1"/>
      <c r="J80" s="1"/>
      <c r="K80" s="1"/>
      <c r="L80" s="1"/>
      <c r="M80" s="1"/>
      <c r="N80" s="1"/>
      <c r="O80" s="1"/>
      <c r="P80" s="1"/>
      <c r="R80" s="1"/>
      <c r="S80" s="1"/>
      <c r="T80" s="1"/>
    </row>
    <row r="81" ht="12.75" customHeight="1">
      <c r="A81" s="1"/>
      <c r="B81" s="1"/>
      <c r="C81" s="1"/>
      <c r="E81" s="1"/>
      <c r="F81" s="1"/>
      <c r="G81" s="1"/>
      <c r="H81" s="1"/>
      <c r="I81" s="1"/>
      <c r="J81" s="1"/>
      <c r="K81" s="1"/>
      <c r="L81" s="1"/>
      <c r="M81" s="1"/>
      <c r="N81" s="1"/>
      <c r="O81" s="1"/>
      <c r="P81" s="1"/>
      <c r="R81" s="1"/>
      <c r="S81" s="1"/>
      <c r="T81" s="1"/>
    </row>
    <row r="82" ht="12.75" customHeight="1">
      <c r="A82" s="1"/>
      <c r="B82" s="1"/>
      <c r="C82" s="1"/>
      <c r="E82" s="1"/>
      <c r="F82" s="1"/>
      <c r="G82" s="1"/>
      <c r="H82" s="1"/>
      <c r="I82" s="1"/>
      <c r="J82" s="1"/>
      <c r="K82" s="1"/>
      <c r="L82" s="1"/>
      <c r="M82" s="1"/>
      <c r="N82" s="1"/>
      <c r="O82" s="1"/>
      <c r="P82" s="1"/>
      <c r="R82" s="1"/>
      <c r="S82" s="1"/>
      <c r="T82" s="1"/>
    </row>
    <row r="83" ht="12.75" customHeight="1">
      <c r="A83" s="1"/>
      <c r="B83" s="1"/>
      <c r="C83" s="1"/>
      <c r="E83" s="1"/>
      <c r="F83" s="1"/>
      <c r="G83" s="1"/>
      <c r="H83" s="1"/>
      <c r="I83" s="1"/>
      <c r="J83" s="1"/>
      <c r="K83" s="1"/>
      <c r="L83" s="1"/>
      <c r="M83" s="1"/>
      <c r="N83" s="1"/>
      <c r="O83" s="1"/>
      <c r="P83" s="1"/>
      <c r="R83" s="1"/>
      <c r="S83" s="1"/>
      <c r="T83" s="1"/>
    </row>
    <row r="84" ht="12.75" customHeight="1">
      <c r="A84" s="1"/>
      <c r="B84" s="1"/>
      <c r="C84" s="1"/>
      <c r="E84" s="1"/>
      <c r="F84" s="1"/>
      <c r="G84" s="1"/>
      <c r="H84" s="1"/>
      <c r="I84" s="1"/>
      <c r="J84" s="1"/>
      <c r="K84" s="1"/>
      <c r="L84" s="1"/>
      <c r="M84" s="1"/>
      <c r="N84" s="1"/>
      <c r="O84" s="1"/>
      <c r="P84" s="1"/>
      <c r="R84" s="1"/>
      <c r="S84" s="1"/>
      <c r="T84" s="1"/>
    </row>
    <row r="85" ht="12.75" customHeight="1">
      <c r="A85" s="1"/>
      <c r="B85" s="1"/>
      <c r="C85" s="1"/>
      <c r="E85" s="1"/>
      <c r="F85" s="1"/>
      <c r="G85" s="1"/>
      <c r="H85" s="1"/>
      <c r="I85" s="1"/>
      <c r="J85" s="1"/>
      <c r="K85" s="1"/>
      <c r="L85" s="1"/>
      <c r="M85" s="1"/>
      <c r="N85" s="1"/>
      <c r="O85" s="1"/>
      <c r="P85" s="1"/>
      <c r="R85" s="1"/>
      <c r="S85" s="1"/>
      <c r="T85" s="1"/>
    </row>
    <row r="86" ht="12.75" customHeight="1">
      <c r="A86" s="1"/>
      <c r="B86" s="1"/>
      <c r="C86" s="1"/>
      <c r="E86" s="1"/>
      <c r="F86" s="1"/>
      <c r="G86" s="1"/>
      <c r="H86" s="1"/>
      <c r="I86" s="1"/>
      <c r="J86" s="1"/>
      <c r="K86" s="1"/>
      <c r="L86" s="1"/>
      <c r="M86" s="1"/>
      <c r="N86" s="1"/>
      <c r="O86" s="1"/>
      <c r="P86" s="1"/>
      <c r="R86" s="1"/>
      <c r="S86" s="1"/>
      <c r="T86" s="1"/>
    </row>
    <row r="87" ht="12.75" customHeight="1">
      <c r="A87" s="1"/>
      <c r="B87" s="1"/>
      <c r="C87" s="1"/>
      <c r="E87" s="1"/>
      <c r="F87" s="1"/>
      <c r="G87" s="1"/>
      <c r="H87" s="1"/>
      <c r="I87" s="1"/>
      <c r="J87" s="1"/>
      <c r="K87" s="1"/>
      <c r="L87" s="1"/>
      <c r="M87" s="1"/>
      <c r="N87" s="1"/>
      <c r="O87" s="1"/>
      <c r="P87" s="1"/>
      <c r="R87" s="1"/>
      <c r="S87" s="1"/>
      <c r="T87" s="1"/>
    </row>
    <row r="88" ht="12.75" customHeight="1">
      <c r="A88" s="1"/>
      <c r="B88" s="1"/>
      <c r="C88" s="1"/>
      <c r="E88" s="1"/>
      <c r="F88" s="1"/>
      <c r="G88" s="1"/>
      <c r="H88" s="1"/>
      <c r="I88" s="1"/>
      <c r="J88" s="1"/>
      <c r="K88" s="1"/>
      <c r="L88" s="1"/>
      <c r="M88" s="1"/>
      <c r="N88" s="1"/>
      <c r="O88" s="1"/>
      <c r="P88" s="1"/>
      <c r="R88" s="1"/>
      <c r="S88" s="1"/>
      <c r="T88" s="1"/>
    </row>
    <row r="89" ht="12.75" customHeight="1">
      <c r="A89" s="1"/>
      <c r="B89" s="1"/>
      <c r="C89" s="1"/>
      <c r="E89" s="1"/>
      <c r="F89" s="1"/>
      <c r="G89" s="1"/>
      <c r="H89" s="1"/>
      <c r="I89" s="1"/>
      <c r="J89" s="1"/>
      <c r="K89" s="1"/>
      <c r="L89" s="1"/>
      <c r="M89" s="1"/>
      <c r="N89" s="1"/>
      <c r="O89" s="1"/>
      <c r="P89" s="1"/>
      <c r="R89" s="1"/>
      <c r="S89" s="1"/>
      <c r="T89" s="1"/>
    </row>
    <row r="90" ht="12.75" customHeight="1">
      <c r="A90" s="1"/>
      <c r="B90" s="1"/>
      <c r="C90" s="1"/>
      <c r="E90" s="1"/>
      <c r="F90" s="1"/>
      <c r="G90" s="1"/>
      <c r="H90" s="1"/>
      <c r="I90" s="1"/>
      <c r="J90" s="1"/>
      <c r="K90" s="1"/>
      <c r="L90" s="1"/>
      <c r="M90" s="1"/>
      <c r="N90" s="1"/>
      <c r="O90" s="1"/>
      <c r="P90" s="1"/>
      <c r="R90" s="1"/>
      <c r="S90" s="1"/>
      <c r="T90" s="1"/>
    </row>
    <row r="91" ht="12.75" customHeight="1">
      <c r="A91" s="1"/>
      <c r="B91" s="1"/>
      <c r="C91" s="1"/>
      <c r="E91" s="1"/>
      <c r="F91" s="1"/>
      <c r="G91" s="1"/>
      <c r="H91" s="1"/>
      <c r="I91" s="1"/>
      <c r="J91" s="1"/>
      <c r="K91" s="1"/>
      <c r="L91" s="1"/>
      <c r="M91" s="1"/>
      <c r="N91" s="1"/>
      <c r="O91" s="1"/>
      <c r="P91" s="1"/>
      <c r="R91" s="1"/>
      <c r="S91" s="1"/>
      <c r="T91" s="1"/>
    </row>
    <row r="92" ht="12.75" customHeight="1">
      <c r="A92" s="1"/>
      <c r="B92" s="1"/>
      <c r="C92" s="1"/>
      <c r="E92" s="1"/>
      <c r="F92" s="1"/>
      <c r="G92" s="1"/>
      <c r="H92" s="1"/>
      <c r="I92" s="1"/>
      <c r="J92" s="1"/>
      <c r="K92" s="1"/>
      <c r="L92" s="1"/>
      <c r="M92" s="1"/>
      <c r="N92" s="1"/>
      <c r="O92" s="1"/>
      <c r="P92" s="1"/>
      <c r="R92" s="1"/>
      <c r="S92" s="1"/>
      <c r="T92" s="1"/>
    </row>
    <row r="93" ht="12.75" customHeight="1">
      <c r="A93" s="1"/>
      <c r="B93" s="1"/>
      <c r="C93" s="1"/>
      <c r="E93" s="1"/>
      <c r="F93" s="1"/>
      <c r="G93" s="1"/>
      <c r="H93" s="1"/>
      <c r="I93" s="1"/>
      <c r="J93" s="1"/>
      <c r="K93" s="1"/>
      <c r="L93" s="1"/>
      <c r="M93" s="1"/>
      <c r="N93" s="1"/>
      <c r="O93" s="1"/>
      <c r="P93" s="1"/>
      <c r="R93" s="1"/>
      <c r="S93" s="1"/>
      <c r="T93" s="1"/>
    </row>
    <row r="94" ht="12.75" customHeight="1">
      <c r="A94" s="1"/>
      <c r="B94" s="1"/>
      <c r="C94" s="1"/>
      <c r="E94" s="1"/>
      <c r="F94" s="1"/>
      <c r="G94" s="1"/>
      <c r="H94" s="1"/>
      <c r="I94" s="1"/>
      <c r="J94" s="1"/>
      <c r="K94" s="1"/>
      <c r="L94" s="1"/>
      <c r="M94" s="1"/>
      <c r="N94" s="1"/>
      <c r="O94" s="1"/>
      <c r="P94" s="1"/>
      <c r="R94" s="1"/>
      <c r="S94" s="1"/>
      <c r="T94" s="1"/>
    </row>
    <row r="95" ht="12.75" customHeight="1">
      <c r="A95" s="1"/>
      <c r="B95" s="1"/>
      <c r="C95" s="1"/>
      <c r="E95" s="1"/>
      <c r="F95" s="1"/>
      <c r="G95" s="1"/>
      <c r="H95" s="1"/>
      <c r="I95" s="1"/>
      <c r="J95" s="1"/>
      <c r="K95" s="1"/>
      <c r="L95" s="1"/>
      <c r="M95" s="1"/>
      <c r="N95" s="1"/>
      <c r="O95" s="1"/>
      <c r="P95" s="1"/>
      <c r="R95" s="1"/>
      <c r="S95" s="1"/>
      <c r="T95" s="1"/>
    </row>
    <row r="96" ht="12.75" customHeight="1">
      <c r="A96" s="1"/>
      <c r="B96" s="1"/>
      <c r="C96" s="1"/>
      <c r="E96" s="1"/>
      <c r="F96" s="1"/>
      <c r="G96" s="1"/>
      <c r="H96" s="1"/>
      <c r="I96" s="1"/>
      <c r="J96" s="1"/>
      <c r="K96" s="1"/>
      <c r="L96" s="1"/>
      <c r="M96" s="1"/>
      <c r="N96" s="1"/>
      <c r="O96" s="1"/>
      <c r="P96" s="1"/>
      <c r="R96" s="1"/>
      <c r="S96" s="1"/>
      <c r="T96" s="1"/>
    </row>
    <row r="97" ht="12.75" customHeight="1">
      <c r="A97" s="1"/>
      <c r="B97" s="1"/>
      <c r="C97" s="1"/>
      <c r="E97" s="1"/>
      <c r="F97" s="1"/>
      <c r="G97" s="1"/>
      <c r="H97" s="1"/>
      <c r="I97" s="1"/>
      <c r="J97" s="1"/>
      <c r="K97" s="1"/>
      <c r="L97" s="1"/>
      <c r="M97" s="1"/>
      <c r="N97" s="1"/>
      <c r="O97" s="1"/>
      <c r="P97" s="1"/>
      <c r="R97" s="1"/>
      <c r="S97" s="1"/>
      <c r="T97" s="1"/>
    </row>
    <row r="98" ht="12.75" customHeight="1">
      <c r="A98" s="1"/>
      <c r="B98" s="1"/>
      <c r="C98" s="1"/>
      <c r="E98" s="1"/>
      <c r="F98" s="1"/>
      <c r="G98" s="1"/>
      <c r="H98" s="1"/>
      <c r="I98" s="1"/>
      <c r="J98" s="1"/>
      <c r="K98" s="1"/>
      <c r="L98" s="1"/>
      <c r="M98" s="1"/>
      <c r="N98" s="1"/>
      <c r="O98" s="1"/>
      <c r="P98" s="1"/>
      <c r="R98" s="1"/>
      <c r="S98" s="1"/>
      <c r="T98" s="1"/>
    </row>
    <row r="99" ht="12.75" customHeight="1">
      <c r="A99" s="1"/>
      <c r="B99" s="1"/>
      <c r="C99" s="1"/>
      <c r="E99" s="1"/>
      <c r="F99" s="1"/>
      <c r="G99" s="1"/>
      <c r="H99" s="1"/>
      <c r="I99" s="1"/>
      <c r="J99" s="1"/>
      <c r="K99" s="1"/>
      <c r="L99" s="1"/>
      <c r="M99" s="1"/>
      <c r="N99" s="1"/>
      <c r="O99" s="1"/>
      <c r="P99" s="1"/>
      <c r="R99" s="1"/>
      <c r="S99" s="1"/>
      <c r="T99" s="1"/>
    </row>
    <row r="100" ht="12.75" customHeight="1">
      <c r="A100" s="1"/>
      <c r="B100" s="1"/>
      <c r="C100" s="1"/>
      <c r="E100" s="1"/>
      <c r="F100" s="1"/>
      <c r="G100" s="1"/>
      <c r="H100" s="1"/>
      <c r="I100" s="1"/>
      <c r="J100" s="1"/>
      <c r="K100" s="1"/>
      <c r="L100" s="1"/>
      <c r="M100" s="1"/>
      <c r="N100" s="1"/>
      <c r="O100" s="1"/>
      <c r="P100" s="1"/>
      <c r="R100" s="1"/>
      <c r="S100" s="1"/>
      <c r="T100" s="1"/>
    </row>
  </sheetData>
  <mergeCells count="24">
    <mergeCell ref="H5:H6"/>
    <mergeCell ref="I5:I6"/>
    <mergeCell ref="H4:K4"/>
    <mergeCell ref="B4:B6"/>
    <mergeCell ref="C4:C5"/>
    <mergeCell ref="D4:D5"/>
    <mergeCell ref="E4:E5"/>
    <mergeCell ref="F4:F5"/>
    <mergeCell ref="G4:G5"/>
    <mergeCell ref="K5:K6"/>
    <mergeCell ref="L4:O4"/>
    <mergeCell ref="J5:J6"/>
    <mergeCell ref="L5:L6"/>
    <mergeCell ref="M5:M6"/>
    <mergeCell ref="N5:N6"/>
    <mergeCell ref="O5:O6"/>
    <mergeCell ref="Q4:Q6"/>
    <mergeCell ref="R4:R6"/>
    <mergeCell ref="B7:S7"/>
    <mergeCell ref="B8:S8"/>
    <mergeCell ref="B16:S16"/>
    <mergeCell ref="B25:S25"/>
    <mergeCell ref="S4:S6"/>
    <mergeCell ref="P4:P6"/>
  </mergeCells>
  <printOptions/>
  <pageMargins bottom="0.75" footer="0.0" header="0.0" left="0.7" right="0.7" top="0.75"/>
  <pageSetup paperSize="9" orientation="landscape"/>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43"/>
    <col customWidth="1" min="2" max="2" width="34.14"/>
    <col customWidth="1" min="3" max="3" width="11.43"/>
    <col customWidth="1" min="4" max="4" width="8.86"/>
    <col customWidth="1" min="5" max="5" width="8.43"/>
    <col customWidth="1" min="6" max="6" width="11.14"/>
    <col customWidth="1" min="7" max="7" width="16.86"/>
    <col customWidth="1" min="8" max="8" width="8.43"/>
    <col customWidth="1" min="9" max="9" width="7.14"/>
    <col customWidth="1" min="10" max="10" width="9.43"/>
    <col customWidth="1" min="11" max="12" width="10.14"/>
    <col customWidth="1" min="13" max="13" width="9.43"/>
    <col customWidth="1" min="14" max="14" width="8.43"/>
    <col customWidth="1" min="15" max="15" width="7.14"/>
    <col customWidth="1" min="16" max="16" width="8.43"/>
    <col customWidth="1" min="17" max="17" width="8.14"/>
    <col customWidth="1" min="18" max="18" width="11.43"/>
    <col customWidth="1" min="19" max="19" width="56.43"/>
    <col customWidth="1" min="20" max="20" width="3.86"/>
  </cols>
  <sheetData>
    <row r="1" ht="12.75" customHeight="1">
      <c r="A1" s="1"/>
      <c r="B1" s="1"/>
      <c r="C1" s="1"/>
      <c r="E1" s="1"/>
      <c r="F1" s="1"/>
      <c r="G1" s="1"/>
      <c r="H1" s="1"/>
      <c r="I1" s="1"/>
      <c r="J1" s="1"/>
      <c r="K1" s="1"/>
      <c r="L1" s="1"/>
      <c r="M1" s="1"/>
      <c r="N1" s="1"/>
      <c r="O1" s="1"/>
      <c r="P1" s="1"/>
      <c r="Q1" s="1"/>
      <c r="R1" s="1"/>
      <c r="S1" s="1"/>
      <c r="T1" s="1"/>
    </row>
    <row r="2" ht="12.75" customHeight="1">
      <c r="A2" s="1"/>
      <c r="B2" s="1"/>
      <c r="C2" s="1"/>
      <c r="E2" s="1"/>
      <c r="F2" s="1"/>
      <c r="G2" s="1"/>
      <c r="H2" s="1"/>
      <c r="I2" s="1"/>
      <c r="J2" s="1"/>
      <c r="K2" s="1"/>
      <c r="L2" s="1"/>
      <c r="M2" s="1"/>
      <c r="N2" s="1"/>
      <c r="O2" s="1"/>
      <c r="P2" s="1"/>
      <c r="Q2" s="1"/>
      <c r="R2" s="1"/>
      <c r="S2" s="1"/>
      <c r="T2" s="1"/>
    </row>
    <row r="3" ht="12.75" customHeight="1">
      <c r="A3" s="1"/>
      <c r="B3" s="42" t="s">
        <v>157</v>
      </c>
      <c r="C3" s="1"/>
      <c r="E3" s="1"/>
      <c r="F3" s="1"/>
      <c r="G3" s="1"/>
      <c r="H3" s="1"/>
      <c r="I3" s="1"/>
      <c r="J3" s="1"/>
      <c r="K3" s="1"/>
      <c r="L3" s="1"/>
      <c r="M3" s="1"/>
      <c r="N3" s="1"/>
      <c r="O3" s="1"/>
      <c r="P3" s="1"/>
      <c r="Q3" s="1"/>
      <c r="R3" s="1"/>
      <c r="S3" s="1"/>
      <c r="T3" s="1"/>
    </row>
    <row r="4" ht="24.0" customHeight="1">
      <c r="A4" s="51"/>
      <c r="B4" s="52" t="s">
        <v>3</v>
      </c>
      <c r="C4" s="52" t="s">
        <v>4</v>
      </c>
      <c r="D4" s="52" t="s">
        <v>5</v>
      </c>
      <c r="E4" s="52" t="s">
        <v>6</v>
      </c>
      <c r="F4" s="52" t="s">
        <v>7</v>
      </c>
      <c r="G4" s="52" t="s">
        <v>8</v>
      </c>
      <c r="H4" s="53" t="s">
        <v>9</v>
      </c>
      <c r="I4" s="10"/>
      <c r="J4" s="10"/>
      <c r="K4" s="11"/>
      <c r="L4" s="53" t="s">
        <v>10</v>
      </c>
      <c r="M4" s="10"/>
      <c r="N4" s="10"/>
      <c r="O4" s="11"/>
      <c r="P4" s="54" t="s">
        <v>11</v>
      </c>
      <c r="Q4" s="54" t="s">
        <v>12</v>
      </c>
      <c r="R4" s="54" t="s">
        <v>13</v>
      </c>
      <c r="S4" s="52" t="s">
        <v>14</v>
      </c>
      <c r="T4" s="51"/>
    </row>
    <row r="5" ht="9.0" customHeight="1">
      <c r="A5" s="51"/>
      <c r="B5" s="13"/>
      <c r="C5" s="39"/>
      <c r="D5" s="39"/>
      <c r="E5" s="39"/>
      <c r="F5" s="39"/>
      <c r="G5" s="39"/>
      <c r="H5" s="52" t="s">
        <v>15</v>
      </c>
      <c r="I5" s="52" t="s">
        <v>16</v>
      </c>
      <c r="J5" s="52" t="s">
        <v>17</v>
      </c>
      <c r="K5" s="52" t="s">
        <v>70</v>
      </c>
      <c r="L5" s="52" t="s">
        <v>19</v>
      </c>
      <c r="M5" s="52" t="s">
        <v>20</v>
      </c>
      <c r="N5" s="52" t="s">
        <v>21</v>
      </c>
      <c r="O5" s="54" t="s">
        <v>22</v>
      </c>
      <c r="P5" s="13"/>
      <c r="Q5" s="13"/>
      <c r="R5" s="13"/>
      <c r="S5" s="13"/>
      <c r="T5" s="51"/>
    </row>
    <row r="6" ht="13.5" customHeight="1">
      <c r="A6" s="51"/>
      <c r="B6" s="39"/>
      <c r="C6" s="55" t="s">
        <v>23</v>
      </c>
      <c r="D6" s="56" t="s">
        <v>23</v>
      </c>
      <c r="E6" s="56" t="s">
        <v>23</v>
      </c>
      <c r="F6" s="56" t="s">
        <v>23</v>
      </c>
      <c r="G6" s="56" t="s">
        <v>24</v>
      </c>
      <c r="H6" s="39"/>
      <c r="I6" s="39"/>
      <c r="J6" s="39"/>
      <c r="K6" s="39"/>
      <c r="L6" s="39"/>
      <c r="M6" s="39"/>
      <c r="N6" s="39"/>
      <c r="O6" s="39"/>
      <c r="P6" s="39"/>
      <c r="Q6" s="39"/>
      <c r="R6" s="39"/>
      <c r="S6" s="39"/>
      <c r="T6" s="51"/>
    </row>
    <row r="7" ht="15.75" customHeight="1">
      <c r="A7" s="1"/>
      <c r="B7" s="43" t="s">
        <v>87</v>
      </c>
      <c r="C7" s="10"/>
      <c r="D7" s="10"/>
      <c r="E7" s="10"/>
      <c r="F7" s="10"/>
      <c r="G7" s="10"/>
      <c r="H7" s="10"/>
      <c r="I7" s="10"/>
      <c r="J7" s="10"/>
      <c r="K7" s="10"/>
      <c r="L7" s="10"/>
      <c r="M7" s="10"/>
      <c r="N7" s="10"/>
      <c r="O7" s="10"/>
      <c r="P7" s="10"/>
      <c r="Q7" s="10"/>
      <c r="R7" s="10"/>
      <c r="S7" s="11"/>
      <c r="T7" s="1"/>
    </row>
    <row r="8" ht="15.0" customHeight="1">
      <c r="A8" s="1"/>
      <c r="B8" s="40" t="s">
        <v>26</v>
      </c>
      <c r="C8" s="10"/>
      <c r="D8" s="10"/>
      <c r="E8" s="10"/>
      <c r="F8" s="10"/>
      <c r="G8" s="10"/>
      <c r="H8" s="10"/>
      <c r="I8" s="10"/>
      <c r="J8" s="10"/>
      <c r="K8" s="10"/>
      <c r="L8" s="10"/>
      <c r="M8" s="10"/>
      <c r="N8" s="10"/>
      <c r="O8" s="10"/>
      <c r="P8" s="10"/>
      <c r="Q8" s="10"/>
      <c r="R8" s="10"/>
      <c r="S8" s="11"/>
      <c r="T8" s="100"/>
    </row>
    <row r="9" ht="12.75" customHeight="1">
      <c r="A9" s="19"/>
      <c r="B9" s="20" t="s">
        <v>138</v>
      </c>
      <c r="C9" s="21">
        <v>210.0</v>
      </c>
      <c r="D9" s="22">
        <v>6.0</v>
      </c>
      <c r="E9" s="22">
        <v>3.97</v>
      </c>
      <c r="F9" s="22">
        <v>3.97</v>
      </c>
      <c r="G9" s="22">
        <v>277.0</v>
      </c>
      <c r="H9" s="22">
        <v>0.12</v>
      </c>
      <c r="I9" s="22">
        <v>0.4</v>
      </c>
      <c r="J9" s="22">
        <v>0.06</v>
      </c>
      <c r="K9" s="22">
        <v>2.4</v>
      </c>
      <c r="L9" s="22">
        <v>285.0</v>
      </c>
      <c r="M9" s="22">
        <v>57.0</v>
      </c>
      <c r="N9" s="22">
        <v>27.93</v>
      </c>
      <c r="O9" s="22">
        <v>3.15</v>
      </c>
      <c r="P9" s="22">
        <v>0.63</v>
      </c>
      <c r="Q9" s="22">
        <v>0.0</v>
      </c>
      <c r="R9" s="20">
        <v>232.0</v>
      </c>
      <c r="S9" s="20" t="s">
        <v>28</v>
      </c>
      <c r="T9" s="71"/>
    </row>
    <row r="10" ht="25.5" customHeight="1">
      <c r="A10" s="19"/>
      <c r="B10" s="20" t="s">
        <v>171</v>
      </c>
      <c r="C10" s="21">
        <v>50.0</v>
      </c>
      <c r="D10" s="22">
        <v>1.55</v>
      </c>
      <c r="E10" s="22">
        <v>0.0</v>
      </c>
      <c r="F10" s="22">
        <v>3.25</v>
      </c>
      <c r="G10" s="22">
        <v>20.0</v>
      </c>
      <c r="H10" s="22">
        <v>0.55</v>
      </c>
      <c r="I10" s="22">
        <v>5.0</v>
      </c>
      <c r="J10" s="22">
        <v>0.1</v>
      </c>
      <c r="K10" s="22">
        <v>10.0</v>
      </c>
      <c r="L10" s="22">
        <v>31.0</v>
      </c>
      <c r="M10" s="22">
        <v>10.5</v>
      </c>
      <c r="N10" s="22">
        <v>0.35</v>
      </c>
      <c r="O10" s="22">
        <v>0.35</v>
      </c>
      <c r="P10" s="22">
        <v>0.03</v>
      </c>
      <c r="Q10" s="22">
        <v>0.35</v>
      </c>
      <c r="R10" s="20">
        <v>22.0</v>
      </c>
      <c r="S10" s="20" t="s">
        <v>28</v>
      </c>
      <c r="T10" s="71"/>
    </row>
    <row r="11" ht="12.75" customHeight="1">
      <c r="A11" s="19"/>
      <c r="B11" s="34" t="s">
        <v>120</v>
      </c>
      <c r="C11" s="73">
        <v>200.0</v>
      </c>
      <c r="D11" s="22">
        <v>2.71</v>
      </c>
      <c r="E11" s="22">
        <v>3.03</v>
      </c>
      <c r="F11" s="22">
        <v>13.91</v>
      </c>
      <c r="G11" s="22">
        <v>86.2</v>
      </c>
      <c r="H11" s="22">
        <v>0.04</v>
      </c>
      <c r="I11" s="22">
        <v>1.17</v>
      </c>
      <c r="J11" s="22">
        <v>0.03</v>
      </c>
      <c r="K11" s="22">
        <v>0.0</v>
      </c>
      <c r="L11" s="22">
        <v>108.36</v>
      </c>
      <c r="M11" s="22">
        <v>81.0</v>
      </c>
      <c r="N11" s="22">
        <v>0.02</v>
      </c>
      <c r="O11" s="22">
        <v>0.02</v>
      </c>
      <c r="P11" s="22">
        <v>0.14</v>
      </c>
      <c r="Q11" s="22">
        <v>0.0</v>
      </c>
      <c r="R11" s="20">
        <v>419.0</v>
      </c>
      <c r="S11" s="20" t="s">
        <v>28</v>
      </c>
      <c r="T11" s="71"/>
    </row>
    <row r="12" ht="12.75" customHeight="1">
      <c r="A12" s="19"/>
      <c r="B12" s="20" t="s">
        <v>32</v>
      </c>
      <c r="C12" s="21">
        <v>10.0</v>
      </c>
      <c r="D12" s="22">
        <v>0.08</v>
      </c>
      <c r="E12" s="22">
        <v>7.2</v>
      </c>
      <c r="F12" s="22">
        <v>0.08</v>
      </c>
      <c r="G12" s="22">
        <v>74.89</v>
      </c>
      <c r="H12" s="22">
        <v>0.0</v>
      </c>
      <c r="I12" s="22">
        <v>0.0</v>
      </c>
      <c r="J12" s="22">
        <v>30.0</v>
      </c>
      <c r="K12" s="22">
        <v>0.1</v>
      </c>
      <c r="L12" s="22">
        <v>1.2</v>
      </c>
      <c r="M12" s="22">
        <v>0.05</v>
      </c>
      <c r="N12" s="22">
        <v>0.0</v>
      </c>
      <c r="O12" s="22">
        <v>0.02</v>
      </c>
      <c r="P12" s="22">
        <v>0.01</v>
      </c>
      <c r="Q12" s="22">
        <v>0.9</v>
      </c>
      <c r="R12" s="20">
        <v>13.0</v>
      </c>
      <c r="S12" s="20" t="s">
        <v>28</v>
      </c>
      <c r="T12" s="71"/>
    </row>
    <row r="13" ht="12.75" customHeight="1">
      <c r="A13" s="19"/>
      <c r="B13" s="20" t="s">
        <v>92</v>
      </c>
      <c r="C13" s="21">
        <v>20.0</v>
      </c>
      <c r="D13" s="22">
        <v>4.6</v>
      </c>
      <c r="E13" s="22">
        <v>5.8</v>
      </c>
      <c r="F13" s="22">
        <v>0.0</v>
      </c>
      <c r="G13" s="22">
        <v>72.0</v>
      </c>
      <c r="H13" s="22">
        <v>0.004</v>
      </c>
      <c r="I13" s="22">
        <v>0.14</v>
      </c>
      <c r="J13" s="22">
        <v>52.0</v>
      </c>
      <c r="K13" s="22">
        <v>0.1</v>
      </c>
      <c r="L13" s="22">
        <v>44.0</v>
      </c>
      <c r="M13" s="22">
        <v>100.0</v>
      </c>
      <c r="N13" s="22">
        <v>7.0</v>
      </c>
      <c r="O13" s="22">
        <v>0.2</v>
      </c>
      <c r="P13" s="22">
        <v>0.06</v>
      </c>
      <c r="Q13" s="22">
        <v>0.0</v>
      </c>
      <c r="R13" s="20">
        <v>16.0</v>
      </c>
      <c r="S13" s="20" t="s">
        <v>28</v>
      </c>
      <c r="T13" s="71"/>
    </row>
    <row r="14" ht="12.75" customHeight="1">
      <c r="A14" s="19"/>
      <c r="B14" s="20" t="s">
        <v>33</v>
      </c>
      <c r="C14" s="21">
        <v>60.0</v>
      </c>
      <c r="D14" s="22">
        <v>4.0</v>
      </c>
      <c r="E14" s="22">
        <v>2.7</v>
      </c>
      <c r="F14" s="22">
        <v>30.6</v>
      </c>
      <c r="G14" s="22">
        <v>164.4</v>
      </c>
      <c r="H14" s="22">
        <v>0.06</v>
      </c>
      <c r="I14" s="22">
        <v>0.0</v>
      </c>
      <c r="J14" s="22">
        <v>0.0</v>
      </c>
      <c r="K14" s="22">
        <v>0.96</v>
      </c>
      <c r="L14" s="22">
        <v>14.55</v>
      </c>
      <c r="M14" s="22">
        <v>0.0</v>
      </c>
      <c r="N14" s="22">
        <v>8.4</v>
      </c>
      <c r="O14" s="22">
        <v>2.22</v>
      </c>
      <c r="P14" s="22">
        <v>0.015</v>
      </c>
      <c r="Q14" s="22">
        <v>0.0</v>
      </c>
      <c r="R14" s="20">
        <v>18.0</v>
      </c>
      <c r="S14" s="20" t="s">
        <v>28</v>
      </c>
      <c r="T14" s="71"/>
    </row>
    <row r="15" ht="12.75" customHeight="1">
      <c r="A15" s="19"/>
      <c r="B15" s="26" t="s">
        <v>34</v>
      </c>
      <c r="C15" s="27" t="str">
        <f t="shared" ref="C15:Q15" si="1">SUM(C9:C14)</f>
        <v>550</v>
      </c>
      <c r="D15" s="28" t="str">
        <f t="shared" si="1"/>
        <v>18.94</v>
      </c>
      <c r="E15" s="28" t="str">
        <f t="shared" si="1"/>
        <v>22.70</v>
      </c>
      <c r="F15" s="28" t="str">
        <f t="shared" si="1"/>
        <v>51.81</v>
      </c>
      <c r="G15" s="28" t="str">
        <f t="shared" si="1"/>
        <v>694.49</v>
      </c>
      <c r="H15" s="28" t="str">
        <f t="shared" si="1"/>
        <v>0.77</v>
      </c>
      <c r="I15" s="28" t="str">
        <f t="shared" si="1"/>
        <v>6.71</v>
      </c>
      <c r="J15" s="28" t="str">
        <f t="shared" si="1"/>
        <v>82.19</v>
      </c>
      <c r="K15" s="28" t="str">
        <f t="shared" si="1"/>
        <v>13.56</v>
      </c>
      <c r="L15" s="28" t="str">
        <f t="shared" si="1"/>
        <v>484.11</v>
      </c>
      <c r="M15" s="28" t="str">
        <f t="shared" si="1"/>
        <v>248.55</v>
      </c>
      <c r="N15" s="28" t="str">
        <f t="shared" si="1"/>
        <v>43.70</v>
      </c>
      <c r="O15" s="28" t="str">
        <f t="shared" si="1"/>
        <v>5.96</v>
      </c>
      <c r="P15" s="28" t="str">
        <f t="shared" si="1"/>
        <v>0.89</v>
      </c>
      <c r="Q15" s="28" t="str">
        <f t="shared" si="1"/>
        <v>1.25</v>
      </c>
      <c r="R15" s="20"/>
      <c r="S15" s="89"/>
      <c r="T15" s="71"/>
    </row>
    <row r="16" ht="12.75" customHeight="1">
      <c r="A16" s="19"/>
      <c r="B16" s="30" t="s">
        <v>35</v>
      </c>
      <c r="C16" s="10"/>
      <c r="D16" s="10"/>
      <c r="E16" s="10"/>
      <c r="F16" s="10"/>
      <c r="G16" s="10"/>
      <c r="H16" s="10"/>
      <c r="I16" s="10"/>
      <c r="J16" s="10"/>
      <c r="K16" s="10"/>
      <c r="L16" s="10"/>
      <c r="M16" s="10"/>
      <c r="N16" s="10"/>
      <c r="O16" s="10"/>
      <c r="P16" s="10"/>
      <c r="Q16" s="10"/>
      <c r="R16" s="10"/>
      <c r="S16" s="11"/>
      <c r="T16" s="71"/>
    </row>
    <row r="17" ht="12.75" customHeight="1">
      <c r="A17" s="19"/>
      <c r="B17" s="20" t="s">
        <v>139</v>
      </c>
      <c r="C17" s="21">
        <v>100.0</v>
      </c>
      <c r="D17" s="22">
        <v>2.0</v>
      </c>
      <c r="E17" s="22">
        <v>12.0</v>
      </c>
      <c r="F17" s="22">
        <v>8.0</v>
      </c>
      <c r="G17" s="22">
        <v>140.0</v>
      </c>
      <c r="H17" s="22">
        <v>0.03</v>
      </c>
      <c r="I17" s="22">
        <v>3.5</v>
      </c>
      <c r="J17" s="22">
        <v>4.8</v>
      </c>
      <c r="K17" s="22">
        <v>3.1</v>
      </c>
      <c r="L17" s="22">
        <v>10.0</v>
      </c>
      <c r="M17" s="22">
        <v>22.5</v>
      </c>
      <c r="N17" s="22">
        <v>10.3</v>
      </c>
      <c r="O17" s="22">
        <v>0.4</v>
      </c>
      <c r="P17" s="22">
        <v>0.02</v>
      </c>
      <c r="Q17" s="22">
        <v>2.4</v>
      </c>
      <c r="R17" s="32">
        <v>106.0</v>
      </c>
      <c r="S17" s="20" t="s">
        <v>28</v>
      </c>
      <c r="T17" s="71"/>
    </row>
    <row r="18" ht="12.75" customHeight="1">
      <c r="A18" s="19"/>
      <c r="B18" s="20" t="s">
        <v>38</v>
      </c>
      <c r="C18" s="21">
        <v>250.0</v>
      </c>
      <c r="D18" s="23">
        <v>7.21</v>
      </c>
      <c r="E18" s="23">
        <v>6.0</v>
      </c>
      <c r="F18" s="23">
        <v>15.0</v>
      </c>
      <c r="G18" s="23">
        <v>127.0</v>
      </c>
      <c r="H18" s="23">
        <v>0.09</v>
      </c>
      <c r="I18" s="23">
        <v>4.0</v>
      </c>
      <c r="J18" s="23">
        <v>0.04</v>
      </c>
      <c r="K18" s="23">
        <v>2.4</v>
      </c>
      <c r="L18" s="23">
        <v>170.0</v>
      </c>
      <c r="M18" s="23">
        <v>320.0</v>
      </c>
      <c r="N18" s="23">
        <v>12.0</v>
      </c>
      <c r="O18" s="23">
        <v>0.48</v>
      </c>
      <c r="P18" s="23">
        <v>0.31</v>
      </c>
      <c r="Q18" s="23">
        <v>0.55</v>
      </c>
      <c r="R18" s="24">
        <v>280.0</v>
      </c>
      <c r="S18" s="20" t="s">
        <v>149</v>
      </c>
      <c r="T18" s="71"/>
    </row>
    <row r="19" ht="12.75" customHeight="1">
      <c r="A19" s="19"/>
      <c r="B19" s="20" t="s">
        <v>140</v>
      </c>
      <c r="C19" s="21">
        <v>200.0</v>
      </c>
      <c r="D19" s="23">
        <v>13.54</v>
      </c>
      <c r="E19" s="23">
        <v>7.9</v>
      </c>
      <c r="F19" s="23">
        <v>44.7</v>
      </c>
      <c r="G19" s="23">
        <v>347.0</v>
      </c>
      <c r="H19" s="23">
        <v>0.28</v>
      </c>
      <c r="I19" s="23">
        <v>3.91</v>
      </c>
      <c r="J19" s="23">
        <v>0.04</v>
      </c>
      <c r="K19" s="23">
        <v>0.3</v>
      </c>
      <c r="L19" s="23">
        <v>38.56</v>
      </c>
      <c r="M19" s="23">
        <v>193.8</v>
      </c>
      <c r="N19" s="23">
        <v>82.82</v>
      </c>
      <c r="O19" s="23">
        <v>1.75</v>
      </c>
      <c r="P19" s="23">
        <v>0.14</v>
      </c>
      <c r="Q19" s="23">
        <v>1.4</v>
      </c>
      <c r="R19" s="32">
        <v>331.0</v>
      </c>
      <c r="S19" s="20" t="s">
        <v>28</v>
      </c>
      <c r="T19" s="71"/>
    </row>
    <row r="20" ht="12.75" customHeight="1">
      <c r="A20" s="19"/>
      <c r="B20" s="20" t="s">
        <v>62</v>
      </c>
      <c r="C20" s="21">
        <v>200.0</v>
      </c>
      <c r="D20" s="22">
        <v>0.1</v>
      </c>
      <c r="E20" s="22">
        <v>0.0</v>
      </c>
      <c r="F20" s="22">
        <v>22.4</v>
      </c>
      <c r="G20" s="22">
        <v>90.14</v>
      </c>
      <c r="H20" s="22">
        <v>0.009</v>
      </c>
      <c r="I20" s="22">
        <v>5.8</v>
      </c>
      <c r="J20" s="22">
        <v>0.01</v>
      </c>
      <c r="K20" s="22">
        <v>0.06</v>
      </c>
      <c r="L20" s="22">
        <v>0.64</v>
      </c>
      <c r="M20" s="22">
        <v>0.0</v>
      </c>
      <c r="N20" s="22">
        <v>0.0</v>
      </c>
      <c r="O20" s="22">
        <v>0.04</v>
      </c>
      <c r="P20" s="22">
        <v>0.29</v>
      </c>
      <c r="Q20" s="22">
        <v>0.0</v>
      </c>
      <c r="R20" s="20">
        <v>817.0</v>
      </c>
      <c r="S20" s="20" t="s">
        <v>30</v>
      </c>
      <c r="T20" s="71"/>
    </row>
    <row r="21" ht="12.75" customHeight="1">
      <c r="A21" s="19"/>
      <c r="B21" s="68" t="s">
        <v>33</v>
      </c>
      <c r="C21" s="21">
        <v>20.0</v>
      </c>
      <c r="D21" s="22">
        <v>2.0</v>
      </c>
      <c r="E21" s="22">
        <v>0.9</v>
      </c>
      <c r="F21" s="22">
        <v>10.2</v>
      </c>
      <c r="G21" s="22">
        <v>54.8</v>
      </c>
      <c r="H21" s="22">
        <v>0.022</v>
      </c>
      <c r="I21" s="22">
        <v>0.0</v>
      </c>
      <c r="J21" s="22">
        <v>0.0</v>
      </c>
      <c r="K21" s="22">
        <v>0.34</v>
      </c>
      <c r="L21" s="22">
        <v>4.7</v>
      </c>
      <c r="M21" s="22">
        <v>0.0</v>
      </c>
      <c r="N21" s="22">
        <v>2.6</v>
      </c>
      <c r="O21" s="22">
        <v>0.24</v>
      </c>
      <c r="P21" s="22">
        <v>0.006</v>
      </c>
      <c r="Q21" s="22">
        <v>0.0</v>
      </c>
      <c r="R21" s="32">
        <v>18.0</v>
      </c>
      <c r="S21" s="20" t="s">
        <v>28</v>
      </c>
      <c r="T21" s="71"/>
    </row>
    <row r="22" ht="12.75" customHeight="1">
      <c r="A22" s="19"/>
      <c r="B22" s="31" t="s">
        <v>41</v>
      </c>
      <c r="C22" s="21">
        <v>40.0</v>
      </c>
      <c r="D22" s="22">
        <v>3.0</v>
      </c>
      <c r="E22" s="22">
        <v>1.0</v>
      </c>
      <c r="F22" s="22">
        <v>17.0</v>
      </c>
      <c r="G22" s="22">
        <v>103.6</v>
      </c>
      <c r="H22" s="22">
        <v>0.044</v>
      </c>
      <c r="I22" s="22">
        <v>0.0</v>
      </c>
      <c r="J22" s="22">
        <v>0.0</v>
      </c>
      <c r="K22" s="22">
        <v>0.638</v>
      </c>
      <c r="L22" s="22">
        <v>11.6</v>
      </c>
      <c r="M22" s="22">
        <v>0.0</v>
      </c>
      <c r="N22" s="22">
        <v>5.6</v>
      </c>
      <c r="O22" s="22">
        <v>1.48</v>
      </c>
      <c r="P22" s="22">
        <v>0.012</v>
      </c>
      <c r="Q22" s="22">
        <v>4.0</v>
      </c>
      <c r="R22" s="32">
        <v>19.0</v>
      </c>
      <c r="S22" s="20" t="s">
        <v>28</v>
      </c>
      <c r="T22" s="71"/>
    </row>
    <row r="23" ht="12.75" customHeight="1">
      <c r="A23" s="19"/>
      <c r="B23" s="26" t="s">
        <v>42</v>
      </c>
      <c r="C23" s="27" t="str">
        <f t="shared" ref="C23:Q23" si="2">SUM(C17:C22)</f>
        <v>810</v>
      </c>
      <c r="D23" s="28" t="str">
        <f t="shared" si="2"/>
        <v>27.85</v>
      </c>
      <c r="E23" s="28" t="str">
        <f t="shared" si="2"/>
        <v>27.80</v>
      </c>
      <c r="F23" s="28" t="str">
        <f t="shared" si="2"/>
        <v>117.30</v>
      </c>
      <c r="G23" s="28" t="str">
        <f t="shared" si="2"/>
        <v>862.54</v>
      </c>
      <c r="H23" s="28" t="str">
        <f t="shared" si="2"/>
        <v>0.48</v>
      </c>
      <c r="I23" s="28" t="str">
        <f t="shared" si="2"/>
        <v>17.21</v>
      </c>
      <c r="J23" s="28" t="str">
        <f t="shared" si="2"/>
        <v>4.89</v>
      </c>
      <c r="K23" s="28" t="str">
        <f t="shared" si="2"/>
        <v>6.84</v>
      </c>
      <c r="L23" s="28" t="str">
        <f t="shared" si="2"/>
        <v>235.50</v>
      </c>
      <c r="M23" s="28" t="str">
        <f t="shared" si="2"/>
        <v>536.30</v>
      </c>
      <c r="N23" s="28" t="str">
        <f t="shared" si="2"/>
        <v>113.32</v>
      </c>
      <c r="O23" s="28" t="str">
        <f t="shared" si="2"/>
        <v>4.39</v>
      </c>
      <c r="P23" s="28" t="str">
        <f t="shared" si="2"/>
        <v>0.78</v>
      </c>
      <c r="Q23" s="28" t="str">
        <f t="shared" si="2"/>
        <v>8.35</v>
      </c>
      <c r="R23" s="26"/>
      <c r="S23" s="105"/>
      <c r="T23" s="71"/>
    </row>
    <row r="24" ht="12.75" customHeight="1">
      <c r="A24" s="19"/>
      <c r="B24" s="101" t="s">
        <v>43</v>
      </c>
      <c r="C24" s="18"/>
      <c r="D24" s="18"/>
      <c r="E24" s="18"/>
      <c r="F24" s="18"/>
      <c r="G24" s="18"/>
      <c r="H24" s="18"/>
      <c r="I24" s="18"/>
      <c r="J24" s="18"/>
      <c r="K24" s="18"/>
      <c r="L24" s="18"/>
      <c r="M24" s="18"/>
      <c r="N24" s="18"/>
      <c r="O24" s="18"/>
      <c r="P24" s="18"/>
      <c r="Q24" s="18"/>
      <c r="R24" s="18"/>
      <c r="S24" s="18"/>
      <c r="T24" s="71"/>
    </row>
    <row r="25" ht="12.75" customHeight="1">
      <c r="A25" s="19"/>
      <c r="B25" s="34" t="s">
        <v>172</v>
      </c>
      <c r="C25" s="21">
        <v>100.0</v>
      </c>
      <c r="D25" s="22">
        <v>15.3</v>
      </c>
      <c r="E25" s="22">
        <v>7.9</v>
      </c>
      <c r="F25" s="22">
        <v>10.8</v>
      </c>
      <c r="G25" s="22">
        <v>153.9</v>
      </c>
      <c r="H25" s="22">
        <v>0.02</v>
      </c>
      <c r="I25" s="22">
        <v>0.4</v>
      </c>
      <c r="J25" s="22">
        <v>0.7</v>
      </c>
      <c r="K25" s="22">
        <v>0.11</v>
      </c>
      <c r="L25" s="22">
        <v>9.0</v>
      </c>
      <c r="M25" s="22">
        <v>258.75</v>
      </c>
      <c r="N25" s="22">
        <v>12.0</v>
      </c>
      <c r="O25" s="22">
        <v>1.08</v>
      </c>
      <c r="P25" s="22">
        <v>0.2</v>
      </c>
      <c r="Q25" s="22">
        <v>0.4</v>
      </c>
      <c r="R25" s="32">
        <v>471.0</v>
      </c>
      <c r="S25" s="20" t="s">
        <v>30</v>
      </c>
      <c r="T25" s="71"/>
    </row>
    <row r="26" ht="12.75" customHeight="1">
      <c r="A26" s="19"/>
      <c r="B26" s="20" t="s">
        <v>173</v>
      </c>
      <c r="C26" s="21">
        <v>180.0</v>
      </c>
      <c r="D26" s="22">
        <v>4.0</v>
      </c>
      <c r="E26" s="22">
        <v>6.0</v>
      </c>
      <c r="F26" s="22">
        <v>27.0</v>
      </c>
      <c r="G26" s="22">
        <v>175.0</v>
      </c>
      <c r="H26" s="22">
        <v>0.18</v>
      </c>
      <c r="I26" s="22">
        <v>29.28</v>
      </c>
      <c r="J26" s="22">
        <v>36.0</v>
      </c>
      <c r="K26" s="22">
        <v>0.2</v>
      </c>
      <c r="L26" s="22">
        <v>70.02</v>
      </c>
      <c r="M26" s="22">
        <v>105.84</v>
      </c>
      <c r="N26" s="22">
        <v>30.6</v>
      </c>
      <c r="O26" s="22">
        <v>0.61</v>
      </c>
      <c r="P26" s="22">
        <v>0.13</v>
      </c>
      <c r="Q26" s="22">
        <v>9.0</v>
      </c>
      <c r="R26" s="32">
        <v>354.0</v>
      </c>
      <c r="S26" s="20" t="s">
        <v>28</v>
      </c>
      <c r="T26" s="71"/>
    </row>
    <row r="27" ht="36.75" customHeight="1">
      <c r="A27" s="19"/>
      <c r="B27" s="34" t="s">
        <v>46</v>
      </c>
      <c r="C27" s="21">
        <v>50.0</v>
      </c>
      <c r="D27" s="22">
        <v>1.1</v>
      </c>
      <c r="E27" s="22">
        <v>0.0</v>
      </c>
      <c r="F27" s="22">
        <v>5.6</v>
      </c>
      <c r="G27" s="22">
        <v>29.0</v>
      </c>
      <c r="H27" s="22">
        <v>0.01</v>
      </c>
      <c r="I27" s="22">
        <v>2.75</v>
      </c>
      <c r="J27" s="22">
        <v>0.0</v>
      </c>
      <c r="K27" s="22">
        <v>0.0</v>
      </c>
      <c r="L27" s="22">
        <v>0.0</v>
      </c>
      <c r="M27" s="22">
        <v>28.5</v>
      </c>
      <c r="N27" s="22">
        <v>8.0</v>
      </c>
      <c r="O27" s="22">
        <v>0.329</v>
      </c>
      <c r="P27" s="22">
        <v>0.0329</v>
      </c>
      <c r="Q27" s="22">
        <v>2.35</v>
      </c>
      <c r="R27" s="24" t="s">
        <v>142</v>
      </c>
      <c r="S27" s="20" t="s">
        <v>28</v>
      </c>
      <c r="T27" s="71"/>
    </row>
    <row r="28" ht="12.75" customHeight="1">
      <c r="A28" s="19"/>
      <c r="B28" s="34" t="s">
        <v>82</v>
      </c>
      <c r="C28" s="21">
        <v>200.0</v>
      </c>
      <c r="D28" s="22">
        <v>0.2</v>
      </c>
      <c r="E28" s="22">
        <v>0.0</v>
      </c>
      <c r="F28" s="22">
        <v>21.42</v>
      </c>
      <c r="G28" s="22">
        <v>86.0</v>
      </c>
      <c r="H28" s="22">
        <v>0.01</v>
      </c>
      <c r="I28" s="22">
        <v>40.0</v>
      </c>
      <c r="J28" s="22">
        <v>0.0</v>
      </c>
      <c r="K28" s="22">
        <v>0.14</v>
      </c>
      <c r="L28" s="22">
        <v>2.48</v>
      </c>
      <c r="M28" s="22">
        <v>6.6</v>
      </c>
      <c r="N28" s="22">
        <v>7.82</v>
      </c>
      <c r="O28" s="22">
        <v>0.32</v>
      </c>
      <c r="P28" s="22">
        <v>0.01</v>
      </c>
      <c r="Q28" s="22">
        <v>0.0</v>
      </c>
      <c r="R28" s="20">
        <v>457.0</v>
      </c>
      <c r="S28" s="20" t="s">
        <v>28</v>
      </c>
      <c r="T28" s="71"/>
    </row>
    <row r="29" ht="12.75" customHeight="1">
      <c r="A29" s="19"/>
      <c r="B29" s="20" t="s">
        <v>33</v>
      </c>
      <c r="C29" s="21">
        <v>20.0</v>
      </c>
      <c r="D29" s="22">
        <v>2.0</v>
      </c>
      <c r="E29" s="22">
        <v>0.9</v>
      </c>
      <c r="F29" s="22">
        <v>10.2</v>
      </c>
      <c r="G29" s="22">
        <v>54.8</v>
      </c>
      <c r="H29" s="22">
        <v>0.022</v>
      </c>
      <c r="I29" s="22">
        <v>0.0</v>
      </c>
      <c r="J29" s="22">
        <v>0.0</v>
      </c>
      <c r="K29" s="22">
        <v>0.34</v>
      </c>
      <c r="L29" s="22">
        <v>4.7</v>
      </c>
      <c r="M29" s="22">
        <v>0.0</v>
      </c>
      <c r="N29" s="22">
        <v>2.8</v>
      </c>
      <c r="O29" s="22">
        <v>0.24</v>
      </c>
      <c r="P29" s="22">
        <v>0.006</v>
      </c>
      <c r="Q29" s="22">
        <v>2.0</v>
      </c>
      <c r="R29" s="32">
        <v>18.0</v>
      </c>
      <c r="S29" s="34" t="s">
        <v>174</v>
      </c>
      <c r="T29" s="71"/>
    </row>
    <row r="30" ht="12.75" customHeight="1">
      <c r="A30" s="19"/>
      <c r="B30" s="26" t="s">
        <v>49</v>
      </c>
      <c r="C30" s="27" t="str">
        <f t="shared" ref="C30:Q30" si="3">SUM(C25:C29)</f>
        <v>550</v>
      </c>
      <c r="D30" s="28" t="str">
        <f t="shared" si="3"/>
        <v>22.60</v>
      </c>
      <c r="E30" s="28" t="str">
        <f t="shared" si="3"/>
        <v>14.80</v>
      </c>
      <c r="F30" s="28" t="str">
        <f t="shared" si="3"/>
        <v>75.02</v>
      </c>
      <c r="G30" s="28" t="str">
        <f t="shared" si="3"/>
        <v>498.70</v>
      </c>
      <c r="H30" s="28" t="str">
        <f t="shared" si="3"/>
        <v>0.24</v>
      </c>
      <c r="I30" s="28" t="str">
        <f t="shared" si="3"/>
        <v>72.43</v>
      </c>
      <c r="J30" s="28" t="str">
        <f t="shared" si="3"/>
        <v>36.70</v>
      </c>
      <c r="K30" s="28" t="str">
        <f t="shared" si="3"/>
        <v>0.79</v>
      </c>
      <c r="L30" s="28" t="str">
        <f t="shared" si="3"/>
        <v>86.20</v>
      </c>
      <c r="M30" s="28" t="str">
        <f t="shared" si="3"/>
        <v>399.69</v>
      </c>
      <c r="N30" s="28" t="str">
        <f t="shared" si="3"/>
        <v>61.22</v>
      </c>
      <c r="O30" s="28" t="str">
        <f t="shared" si="3"/>
        <v>2.58</v>
      </c>
      <c r="P30" s="28" t="str">
        <f t="shared" si="3"/>
        <v>0.38</v>
      </c>
      <c r="Q30" s="28" t="str">
        <f t="shared" si="3"/>
        <v>13.75</v>
      </c>
      <c r="R30" s="26"/>
      <c r="S30" s="79"/>
      <c r="T30" s="71"/>
    </row>
    <row r="31" ht="12.75" customHeight="1">
      <c r="A31" s="19"/>
      <c r="B31" s="35" t="s">
        <v>50</v>
      </c>
      <c r="C31" s="36"/>
      <c r="D31" s="37" t="str">
        <f t="shared" ref="D31:Q31" si="4">D15+D23</f>
        <v>46.79</v>
      </c>
      <c r="E31" s="37" t="str">
        <f t="shared" si="4"/>
        <v>50.50</v>
      </c>
      <c r="F31" s="37" t="str">
        <f t="shared" si="4"/>
        <v>169.11</v>
      </c>
      <c r="G31" s="37" t="str">
        <f t="shared" si="4"/>
        <v>1557.03</v>
      </c>
      <c r="H31" s="37" t="str">
        <f t="shared" si="4"/>
        <v>1.25</v>
      </c>
      <c r="I31" s="37" t="str">
        <f t="shared" si="4"/>
        <v>23.92</v>
      </c>
      <c r="J31" s="37" t="str">
        <f t="shared" si="4"/>
        <v>87.08</v>
      </c>
      <c r="K31" s="37" t="str">
        <f t="shared" si="4"/>
        <v>20.40</v>
      </c>
      <c r="L31" s="37" t="str">
        <f t="shared" si="4"/>
        <v>719.61</v>
      </c>
      <c r="M31" s="37" t="str">
        <f t="shared" si="4"/>
        <v>784.85</v>
      </c>
      <c r="N31" s="37" t="str">
        <f t="shared" si="4"/>
        <v>157.02</v>
      </c>
      <c r="O31" s="37" t="str">
        <f t="shared" si="4"/>
        <v>10.35</v>
      </c>
      <c r="P31" s="37" t="str">
        <f t="shared" si="4"/>
        <v>1.66</v>
      </c>
      <c r="Q31" s="37" t="str">
        <f t="shared" si="4"/>
        <v>9.60</v>
      </c>
      <c r="R31" s="35"/>
      <c r="S31" s="82"/>
      <c r="T31" s="71"/>
    </row>
    <row r="32" ht="12.75" customHeight="1">
      <c r="A32" s="19"/>
      <c r="B32" s="35" t="s">
        <v>51</v>
      </c>
      <c r="C32" s="36"/>
      <c r="D32" s="37" t="str">
        <f t="shared" ref="D32:Q32" si="5">D23+D30</f>
        <v>50.45</v>
      </c>
      <c r="E32" s="37" t="str">
        <f t="shared" si="5"/>
        <v>42.60</v>
      </c>
      <c r="F32" s="37" t="str">
        <f t="shared" si="5"/>
        <v>192.32</v>
      </c>
      <c r="G32" s="37" t="str">
        <f t="shared" si="5"/>
        <v>1361.24</v>
      </c>
      <c r="H32" s="37" t="str">
        <f t="shared" si="5"/>
        <v>0.72</v>
      </c>
      <c r="I32" s="37" t="str">
        <f t="shared" si="5"/>
        <v>89.64</v>
      </c>
      <c r="J32" s="37" t="str">
        <f t="shared" si="5"/>
        <v>41.59</v>
      </c>
      <c r="K32" s="37" t="str">
        <f t="shared" si="5"/>
        <v>7.63</v>
      </c>
      <c r="L32" s="37" t="str">
        <f t="shared" si="5"/>
        <v>321.70</v>
      </c>
      <c r="M32" s="37" t="str">
        <f t="shared" si="5"/>
        <v>935.99</v>
      </c>
      <c r="N32" s="37" t="str">
        <f t="shared" si="5"/>
        <v>174.54</v>
      </c>
      <c r="O32" s="37" t="str">
        <f t="shared" si="5"/>
        <v>6.97</v>
      </c>
      <c r="P32" s="37" t="str">
        <f t="shared" si="5"/>
        <v>1.16</v>
      </c>
      <c r="Q32" s="37" t="str">
        <f t="shared" si="5"/>
        <v>22.10</v>
      </c>
      <c r="R32" s="35"/>
      <c r="S32" s="82"/>
      <c r="T32" s="71"/>
    </row>
    <row r="33" ht="29.25" customHeight="1">
      <c r="A33" s="19"/>
      <c r="B33" s="98"/>
    </row>
    <row r="34" ht="12.75" customHeight="1">
      <c r="A34" s="1"/>
      <c r="B34" s="1"/>
      <c r="C34" s="1"/>
      <c r="E34" s="1"/>
      <c r="F34" s="1"/>
      <c r="G34" s="1"/>
      <c r="H34" s="1"/>
      <c r="I34" s="1"/>
      <c r="J34" s="1"/>
      <c r="K34" s="1"/>
      <c r="L34" s="1"/>
      <c r="M34" s="1"/>
      <c r="N34" s="1"/>
      <c r="O34" s="1"/>
      <c r="P34" s="1"/>
      <c r="Q34" s="1"/>
      <c r="R34" s="1"/>
      <c r="S34" s="1"/>
      <c r="T34" s="1"/>
    </row>
    <row r="35" ht="12.75" customHeight="1">
      <c r="A35" s="1"/>
      <c r="B35" s="1"/>
      <c r="C35" s="1"/>
      <c r="E35" s="1"/>
      <c r="F35" s="1"/>
      <c r="G35" s="1"/>
      <c r="H35" s="1"/>
      <c r="I35" s="1"/>
      <c r="J35" s="1"/>
      <c r="K35" s="1"/>
      <c r="L35" s="1"/>
      <c r="M35" s="1"/>
      <c r="N35" s="1"/>
      <c r="O35" s="1"/>
      <c r="P35" s="1"/>
      <c r="Q35" s="1"/>
      <c r="R35" s="1"/>
      <c r="S35" s="1"/>
      <c r="T35" s="1"/>
    </row>
    <row r="36" ht="12.75" customHeight="1">
      <c r="A36" s="1"/>
      <c r="B36" s="1"/>
      <c r="C36" s="1"/>
      <c r="E36" s="1"/>
      <c r="F36" s="1"/>
      <c r="G36" s="1"/>
      <c r="H36" s="1"/>
      <c r="I36" s="1"/>
      <c r="J36" s="1"/>
      <c r="K36" s="1"/>
      <c r="L36" s="1"/>
      <c r="M36" s="1"/>
      <c r="N36" s="1"/>
      <c r="O36" s="1"/>
      <c r="P36" s="1"/>
      <c r="Q36" s="1"/>
      <c r="R36" s="1"/>
      <c r="S36" s="1"/>
      <c r="T36" s="1"/>
    </row>
    <row r="37" ht="12.75" customHeight="1">
      <c r="A37" s="1"/>
      <c r="B37" s="1"/>
      <c r="C37" s="1"/>
      <c r="E37" s="1"/>
      <c r="F37" s="1"/>
      <c r="G37" s="1"/>
      <c r="H37" s="1"/>
      <c r="I37" s="1"/>
      <c r="J37" s="1"/>
      <c r="K37" s="1"/>
      <c r="L37" s="1"/>
      <c r="M37" s="1"/>
      <c r="N37" s="1"/>
      <c r="O37" s="1"/>
      <c r="P37" s="1"/>
      <c r="Q37" s="1"/>
      <c r="R37" s="1"/>
      <c r="S37" s="1"/>
      <c r="T37" s="1"/>
    </row>
    <row r="38" ht="12.75" customHeight="1">
      <c r="A38" s="1"/>
      <c r="B38" s="1"/>
      <c r="C38" s="1"/>
      <c r="E38" s="1"/>
      <c r="F38" s="1"/>
      <c r="G38" s="1"/>
      <c r="H38" s="1"/>
      <c r="I38" s="1"/>
      <c r="J38" s="1"/>
      <c r="K38" s="1"/>
      <c r="L38" s="1"/>
      <c r="M38" s="1"/>
      <c r="N38" s="1"/>
      <c r="O38" s="1"/>
      <c r="P38" s="1"/>
      <c r="Q38" s="1"/>
      <c r="R38" s="1"/>
      <c r="S38" s="1"/>
      <c r="T38" s="1"/>
    </row>
    <row r="39" ht="12.75" customHeight="1">
      <c r="A39" s="1"/>
      <c r="B39" s="1"/>
      <c r="C39" s="1"/>
      <c r="E39" s="1"/>
      <c r="F39" s="1"/>
      <c r="G39" s="1"/>
      <c r="H39" s="1"/>
      <c r="I39" s="1"/>
      <c r="J39" s="1"/>
      <c r="K39" s="1"/>
      <c r="L39" s="1"/>
      <c r="M39" s="1"/>
      <c r="N39" s="1"/>
      <c r="O39" s="1"/>
      <c r="P39" s="1"/>
      <c r="Q39" s="1"/>
      <c r="R39" s="1"/>
      <c r="S39" s="1"/>
      <c r="T39" s="1"/>
    </row>
    <row r="40" ht="12.75" customHeight="1">
      <c r="A40" s="1"/>
      <c r="B40" s="1"/>
      <c r="C40" s="1"/>
      <c r="E40" s="1"/>
      <c r="F40" s="1"/>
      <c r="G40" s="1"/>
      <c r="H40" s="1"/>
      <c r="I40" s="1"/>
      <c r="J40" s="1"/>
      <c r="K40" s="1"/>
      <c r="L40" s="1"/>
      <c r="M40" s="1"/>
      <c r="N40" s="1"/>
      <c r="O40" s="1"/>
      <c r="P40" s="1"/>
      <c r="Q40" s="1"/>
      <c r="R40" s="1"/>
      <c r="S40" s="1"/>
      <c r="T40" s="1"/>
    </row>
    <row r="41" ht="12.75" customHeight="1">
      <c r="A41" s="1"/>
      <c r="B41" s="1"/>
      <c r="C41" s="1"/>
      <c r="E41" s="1"/>
      <c r="F41" s="1"/>
      <c r="G41" s="1"/>
      <c r="H41" s="1"/>
      <c r="I41" s="1"/>
      <c r="J41" s="1"/>
      <c r="K41" s="1"/>
      <c r="L41" s="1"/>
      <c r="M41" s="1"/>
      <c r="N41" s="1"/>
      <c r="O41" s="1"/>
      <c r="P41" s="1"/>
      <c r="Q41" s="1"/>
      <c r="R41" s="1"/>
      <c r="S41" s="1"/>
      <c r="T41" s="1"/>
    </row>
    <row r="42" ht="12.75" customHeight="1">
      <c r="A42" s="1"/>
      <c r="B42" s="1"/>
      <c r="C42" s="1"/>
      <c r="E42" s="1"/>
      <c r="F42" s="1"/>
      <c r="G42" s="1"/>
      <c r="H42" s="1"/>
      <c r="I42" s="1"/>
      <c r="J42" s="1"/>
      <c r="K42" s="1"/>
      <c r="L42" s="1"/>
      <c r="M42" s="1"/>
      <c r="N42" s="1"/>
      <c r="O42" s="1"/>
      <c r="P42" s="1"/>
      <c r="Q42" s="1"/>
      <c r="R42" s="1"/>
      <c r="S42" s="1"/>
      <c r="T42" s="1"/>
    </row>
    <row r="43" ht="12.75" customHeight="1">
      <c r="A43" s="1"/>
      <c r="B43" s="1"/>
      <c r="C43" s="1"/>
      <c r="E43" s="1"/>
      <c r="F43" s="1"/>
      <c r="G43" s="1"/>
      <c r="H43" s="1"/>
      <c r="I43" s="1"/>
      <c r="J43" s="1"/>
      <c r="K43" s="1"/>
      <c r="L43" s="1"/>
      <c r="M43" s="1"/>
      <c r="N43" s="1"/>
      <c r="O43" s="1"/>
      <c r="P43" s="1"/>
      <c r="Q43" s="1"/>
      <c r="R43" s="1"/>
      <c r="S43" s="1"/>
      <c r="T43" s="1"/>
    </row>
    <row r="44" ht="12.75" customHeight="1">
      <c r="A44" s="1"/>
      <c r="B44" s="1"/>
      <c r="C44" s="1"/>
      <c r="E44" s="1"/>
      <c r="F44" s="1"/>
      <c r="G44" s="1"/>
      <c r="H44" s="1"/>
      <c r="I44" s="1"/>
      <c r="J44" s="1"/>
      <c r="K44" s="1"/>
      <c r="L44" s="1"/>
      <c r="M44" s="1"/>
      <c r="N44" s="1"/>
      <c r="O44" s="1"/>
      <c r="P44" s="1"/>
      <c r="Q44" s="1"/>
      <c r="R44" s="1"/>
      <c r="S44" s="1"/>
      <c r="T44" s="1"/>
    </row>
    <row r="45" ht="12.75" customHeight="1">
      <c r="A45" s="1"/>
      <c r="B45" s="1"/>
      <c r="C45" s="1"/>
      <c r="E45" s="1"/>
      <c r="F45" s="1"/>
      <c r="G45" s="1"/>
      <c r="H45" s="1"/>
      <c r="I45" s="1"/>
      <c r="J45" s="1"/>
      <c r="K45" s="1"/>
      <c r="L45" s="1"/>
      <c r="M45" s="1"/>
      <c r="N45" s="1"/>
      <c r="O45" s="1"/>
      <c r="P45" s="1"/>
      <c r="Q45" s="1"/>
      <c r="R45" s="1"/>
      <c r="S45" s="1"/>
      <c r="T45" s="1"/>
    </row>
    <row r="46" ht="12.75" customHeight="1">
      <c r="A46" s="1"/>
      <c r="B46" s="1"/>
      <c r="C46" s="1"/>
      <c r="E46" s="1"/>
      <c r="F46" s="1"/>
      <c r="G46" s="1"/>
      <c r="H46" s="1"/>
      <c r="I46" s="1"/>
      <c r="J46" s="1"/>
      <c r="K46" s="1"/>
      <c r="L46" s="1"/>
      <c r="M46" s="1"/>
      <c r="N46" s="1"/>
      <c r="O46" s="1"/>
      <c r="P46" s="1"/>
      <c r="Q46" s="1"/>
      <c r="R46" s="1"/>
      <c r="S46" s="1"/>
      <c r="T46" s="1"/>
    </row>
    <row r="47" ht="12.75" customHeight="1">
      <c r="A47" s="1"/>
      <c r="B47" s="1"/>
      <c r="C47" s="1"/>
      <c r="E47" s="1"/>
      <c r="F47" s="1"/>
      <c r="G47" s="1"/>
      <c r="H47" s="1"/>
      <c r="I47" s="1"/>
      <c r="J47" s="1"/>
      <c r="K47" s="1"/>
      <c r="L47" s="1"/>
      <c r="M47" s="1"/>
      <c r="N47" s="1"/>
      <c r="O47" s="1"/>
      <c r="P47" s="1"/>
      <c r="Q47" s="1"/>
      <c r="R47" s="1"/>
      <c r="S47" s="1"/>
      <c r="T47" s="1"/>
    </row>
    <row r="48" ht="12.75" customHeight="1">
      <c r="A48" s="1"/>
      <c r="B48" s="1"/>
      <c r="C48" s="1"/>
      <c r="E48" s="1"/>
      <c r="F48" s="1"/>
      <c r="G48" s="1"/>
      <c r="H48" s="1"/>
      <c r="I48" s="1"/>
      <c r="J48" s="1"/>
      <c r="K48" s="1"/>
      <c r="L48" s="1"/>
      <c r="M48" s="1"/>
      <c r="N48" s="1"/>
      <c r="O48" s="1"/>
      <c r="P48" s="1"/>
      <c r="Q48" s="1"/>
      <c r="R48" s="1"/>
      <c r="S48" s="1"/>
      <c r="T48" s="1"/>
    </row>
    <row r="49" ht="12.75" customHeight="1">
      <c r="A49" s="1"/>
      <c r="B49" s="1"/>
      <c r="C49" s="1"/>
      <c r="E49" s="1"/>
      <c r="F49" s="1"/>
      <c r="G49" s="1"/>
      <c r="H49" s="1"/>
      <c r="I49" s="1"/>
      <c r="J49" s="1"/>
      <c r="K49" s="1"/>
      <c r="L49" s="1"/>
      <c r="M49" s="1"/>
      <c r="N49" s="1"/>
      <c r="O49" s="1"/>
      <c r="P49" s="1"/>
      <c r="Q49" s="1"/>
      <c r="R49" s="1"/>
      <c r="S49" s="1"/>
      <c r="T49" s="1"/>
    </row>
    <row r="50" ht="12.75" customHeight="1">
      <c r="A50" s="1"/>
      <c r="B50" s="1"/>
      <c r="C50" s="1"/>
      <c r="E50" s="1"/>
      <c r="F50" s="1"/>
      <c r="G50" s="1"/>
      <c r="H50" s="1"/>
      <c r="I50" s="1"/>
      <c r="J50" s="1"/>
      <c r="K50" s="1"/>
      <c r="L50" s="1"/>
      <c r="M50" s="1"/>
      <c r="N50" s="1"/>
      <c r="O50" s="1"/>
      <c r="P50" s="1"/>
      <c r="Q50" s="1"/>
      <c r="R50" s="1"/>
      <c r="S50" s="1"/>
      <c r="T50" s="1"/>
    </row>
    <row r="51" ht="12.75" customHeight="1">
      <c r="A51" s="1"/>
      <c r="B51" s="1"/>
      <c r="C51" s="1"/>
      <c r="E51" s="1"/>
      <c r="F51" s="1"/>
      <c r="G51" s="1"/>
      <c r="H51" s="1"/>
      <c r="I51" s="1"/>
      <c r="J51" s="1"/>
      <c r="K51" s="1"/>
      <c r="L51" s="1"/>
      <c r="M51" s="1"/>
      <c r="N51" s="1"/>
      <c r="O51" s="1"/>
      <c r="P51" s="1"/>
      <c r="Q51" s="1"/>
      <c r="R51" s="1"/>
      <c r="S51" s="1"/>
      <c r="T51" s="1"/>
    </row>
    <row r="52" ht="12.75" customHeight="1">
      <c r="A52" s="1"/>
      <c r="B52" s="1"/>
      <c r="C52" s="1"/>
      <c r="E52" s="1"/>
      <c r="F52" s="1"/>
      <c r="G52" s="1"/>
      <c r="H52" s="1"/>
      <c r="I52" s="1"/>
      <c r="J52" s="1"/>
      <c r="K52" s="1"/>
      <c r="L52" s="1"/>
      <c r="M52" s="1"/>
      <c r="N52" s="1"/>
      <c r="O52" s="1"/>
      <c r="P52" s="1"/>
      <c r="Q52" s="1"/>
      <c r="R52" s="1"/>
      <c r="S52" s="1"/>
      <c r="T52" s="1"/>
    </row>
    <row r="53" ht="12.75" customHeight="1">
      <c r="A53" s="1"/>
      <c r="B53" s="1"/>
      <c r="C53" s="1"/>
      <c r="E53" s="1"/>
      <c r="F53" s="1"/>
      <c r="G53" s="1"/>
      <c r="H53" s="1"/>
      <c r="I53" s="1"/>
      <c r="J53" s="1"/>
      <c r="K53" s="1"/>
      <c r="L53" s="1"/>
      <c r="M53" s="1"/>
      <c r="N53" s="1"/>
      <c r="O53" s="1"/>
      <c r="P53" s="1"/>
      <c r="Q53" s="1"/>
      <c r="R53" s="1"/>
      <c r="S53" s="1"/>
      <c r="T53" s="1"/>
    </row>
    <row r="54" ht="12.75" customHeight="1">
      <c r="A54" s="1"/>
      <c r="B54" s="1"/>
      <c r="C54" s="1"/>
      <c r="E54" s="1"/>
      <c r="F54" s="1"/>
      <c r="G54" s="1"/>
      <c r="H54" s="1"/>
      <c r="I54" s="1"/>
      <c r="J54" s="1"/>
      <c r="K54" s="1"/>
      <c r="L54" s="1"/>
      <c r="M54" s="1"/>
      <c r="N54" s="1"/>
      <c r="O54" s="1"/>
      <c r="P54" s="1"/>
      <c r="Q54" s="1"/>
      <c r="R54" s="1"/>
      <c r="S54" s="1"/>
      <c r="T54" s="1"/>
    </row>
    <row r="55" ht="12.75" customHeight="1">
      <c r="A55" s="1"/>
      <c r="B55" s="1"/>
      <c r="C55" s="1"/>
      <c r="E55" s="1"/>
      <c r="F55" s="1"/>
      <c r="G55" s="1"/>
      <c r="H55" s="1"/>
      <c r="I55" s="1"/>
      <c r="J55" s="1"/>
      <c r="K55" s="1"/>
      <c r="L55" s="1"/>
      <c r="M55" s="1"/>
      <c r="N55" s="1"/>
      <c r="O55" s="1"/>
      <c r="P55" s="1"/>
      <c r="Q55" s="1"/>
      <c r="R55" s="1"/>
      <c r="S55" s="1"/>
      <c r="T55" s="1"/>
    </row>
    <row r="56" ht="12.75" customHeight="1">
      <c r="A56" s="1"/>
      <c r="B56" s="1"/>
      <c r="C56" s="1"/>
      <c r="E56" s="1"/>
      <c r="F56" s="1"/>
      <c r="G56" s="1"/>
      <c r="H56" s="1"/>
      <c r="I56" s="1"/>
      <c r="J56" s="1"/>
      <c r="K56" s="1"/>
      <c r="L56" s="1"/>
      <c r="M56" s="1"/>
      <c r="N56" s="1"/>
      <c r="O56" s="1"/>
      <c r="P56" s="1"/>
      <c r="Q56" s="1"/>
      <c r="R56" s="1"/>
      <c r="S56" s="1"/>
      <c r="T56" s="1"/>
    </row>
    <row r="57" ht="12.75" customHeight="1">
      <c r="A57" s="1"/>
      <c r="B57" s="1"/>
      <c r="C57" s="1"/>
      <c r="E57" s="1"/>
      <c r="F57" s="1"/>
      <c r="G57" s="1"/>
      <c r="H57" s="1"/>
      <c r="I57" s="1"/>
      <c r="J57" s="1"/>
      <c r="K57" s="1"/>
      <c r="L57" s="1"/>
      <c r="M57" s="1"/>
      <c r="N57" s="1"/>
      <c r="O57" s="1"/>
      <c r="P57" s="1"/>
      <c r="Q57" s="1"/>
      <c r="R57" s="1"/>
      <c r="S57" s="1"/>
      <c r="T57" s="1"/>
    </row>
    <row r="58" ht="12.75" customHeight="1">
      <c r="A58" s="1"/>
      <c r="B58" s="1"/>
      <c r="C58" s="1"/>
      <c r="E58" s="1"/>
      <c r="F58" s="1"/>
      <c r="G58" s="1"/>
      <c r="H58" s="1"/>
      <c r="I58" s="1"/>
      <c r="J58" s="1"/>
      <c r="K58" s="1"/>
      <c r="L58" s="1"/>
      <c r="M58" s="1"/>
      <c r="N58" s="1"/>
      <c r="O58" s="1"/>
      <c r="P58" s="1"/>
      <c r="Q58" s="1"/>
      <c r="R58" s="1"/>
      <c r="S58" s="1"/>
      <c r="T58" s="1"/>
    </row>
    <row r="59" ht="12.75" customHeight="1">
      <c r="A59" s="1"/>
      <c r="B59" s="1"/>
      <c r="C59" s="1"/>
      <c r="E59" s="1"/>
      <c r="F59" s="1"/>
      <c r="G59" s="1"/>
      <c r="H59" s="1"/>
      <c r="I59" s="1"/>
      <c r="J59" s="1"/>
      <c r="K59" s="1"/>
      <c r="L59" s="1"/>
      <c r="M59" s="1"/>
      <c r="N59" s="1"/>
      <c r="O59" s="1"/>
      <c r="P59" s="1"/>
      <c r="Q59" s="1"/>
      <c r="R59" s="1"/>
      <c r="S59" s="1"/>
      <c r="T59" s="1"/>
    </row>
    <row r="60" ht="12.75" customHeight="1">
      <c r="A60" s="1"/>
      <c r="B60" s="1"/>
      <c r="C60" s="1"/>
      <c r="E60" s="1"/>
      <c r="F60" s="1"/>
      <c r="G60" s="1"/>
      <c r="H60" s="1"/>
      <c r="I60" s="1"/>
      <c r="J60" s="1"/>
      <c r="K60" s="1"/>
      <c r="L60" s="1"/>
      <c r="M60" s="1"/>
      <c r="N60" s="1"/>
      <c r="O60" s="1"/>
      <c r="P60" s="1"/>
      <c r="Q60" s="1"/>
      <c r="R60" s="1"/>
      <c r="S60" s="1"/>
      <c r="T60" s="1"/>
    </row>
    <row r="61" ht="12.75" customHeight="1">
      <c r="A61" s="1"/>
      <c r="B61" s="1"/>
      <c r="C61" s="1"/>
      <c r="E61" s="1"/>
      <c r="F61" s="1"/>
      <c r="G61" s="1"/>
      <c r="H61" s="1"/>
      <c r="I61" s="1"/>
      <c r="J61" s="1"/>
      <c r="K61" s="1"/>
      <c r="L61" s="1"/>
      <c r="M61" s="1"/>
      <c r="N61" s="1"/>
      <c r="O61" s="1"/>
      <c r="P61" s="1"/>
      <c r="Q61" s="1"/>
      <c r="R61" s="1"/>
      <c r="S61" s="1"/>
      <c r="T61" s="1"/>
    </row>
    <row r="62" ht="12.75" customHeight="1">
      <c r="A62" s="1"/>
      <c r="B62" s="1"/>
      <c r="C62" s="1"/>
      <c r="E62" s="1"/>
      <c r="F62" s="1"/>
      <c r="G62" s="1"/>
      <c r="H62" s="1"/>
      <c r="I62" s="1"/>
      <c r="J62" s="1"/>
      <c r="K62" s="1"/>
      <c r="L62" s="1"/>
      <c r="M62" s="1"/>
      <c r="N62" s="1"/>
      <c r="O62" s="1"/>
      <c r="P62" s="1"/>
      <c r="Q62" s="1"/>
      <c r="R62" s="1"/>
      <c r="S62" s="1"/>
      <c r="T62" s="1"/>
    </row>
    <row r="63" ht="12.75" customHeight="1">
      <c r="A63" s="1"/>
      <c r="B63" s="1"/>
      <c r="C63" s="1"/>
      <c r="E63" s="1"/>
      <c r="F63" s="1"/>
      <c r="G63" s="1"/>
      <c r="H63" s="1"/>
      <c r="I63" s="1"/>
      <c r="J63" s="1"/>
      <c r="K63" s="1"/>
      <c r="L63" s="1"/>
      <c r="M63" s="1"/>
      <c r="N63" s="1"/>
      <c r="O63" s="1"/>
      <c r="P63" s="1"/>
      <c r="Q63" s="1"/>
      <c r="R63" s="1"/>
      <c r="S63" s="1"/>
      <c r="T63" s="1"/>
    </row>
    <row r="64" ht="12.75" customHeight="1">
      <c r="A64" s="1"/>
      <c r="B64" s="1"/>
      <c r="C64" s="1"/>
      <c r="E64" s="1"/>
      <c r="F64" s="1"/>
      <c r="G64" s="1"/>
      <c r="H64" s="1"/>
      <c r="I64" s="1"/>
      <c r="J64" s="1"/>
      <c r="K64" s="1"/>
      <c r="L64" s="1"/>
      <c r="M64" s="1"/>
      <c r="N64" s="1"/>
      <c r="O64" s="1"/>
      <c r="P64" s="1"/>
      <c r="Q64" s="1"/>
      <c r="R64" s="1"/>
      <c r="S64" s="1"/>
      <c r="T64" s="1"/>
    </row>
    <row r="65" ht="12.75" customHeight="1">
      <c r="A65" s="1"/>
      <c r="B65" s="1"/>
      <c r="C65" s="1"/>
      <c r="E65" s="1"/>
      <c r="F65" s="1"/>
      <c r="G65" s="1"/>
      <c r="H65" s="1"/>
      <c r="I65" s="1"/>
      <c r="J65" s="1"/>
      <c r="K65" s="1"/>
      <c r="L65" s="1"/>
      <c r="M65" s="1"/>
      <c r="N65" s="1"/>
      <c r="O65" s="1"/>
      <c r="P65" s="1"/>
      <c r="Q65" s="1"/>
      <c r="R65" s="1"/>
      <c r="S65" s="1"/>
      <c r="T65" s="1"/>
    </row>
    <row r="66" ht="12.75" customHeight="1">
      <c r="A66" s="1"/>
      <c r="B66" s="1"/>
      <c r="C66" s="1"/>
      <c r="E66" s="1"/>
      <c r="F66" s="1"/>
      <c r="G66" s="1"/>
      <c r="H66" s="1"/>
      <c r="I66" s="1"/>
      <c r="J66" s="1"/>
      <c r="K66" s="1"/>
      <c r="L66" s="1"/>
      <c r="M66" s="1"/>
      <c r="N66" s="1"/>
      <c r="O66" s="1"/>
      <c r="P66" s="1"/>
      <c r="Q66" s="1"/>
      <c r="R66" s="1"/>
      <c r="S66" s="1"/>
      <c r="T66" s="1"/>
    </row>
    <row r="67" ht="12.75" customHeight="1">
      <c r="A67" s="1"/>
      <c r="B67" s="1"/>
      <c r="C67" s="1"/>
      <c r="E67" s="1"/>
      <c r="F67" s="1"/>
      <c r="G67" s="1"/>
      <c r="H67" s="1"/>
      <c r="I67" s="1"/>
      <c r="J67" s="1"/>
      <c r="K67" s="1"/>
      <c r="L67" s="1"/>
      <c r="M67" s="1"/>
      <c r="N67" s="1"/>
      <c r="O67" s="1"/>
      <c r="P67" s="1"/>
      <c r="Q67" s="1"/>
      <c r="R67" s="1"/>
      <c r="S67" s="1"/>
      <c r="T67" s="1"/>
    </row>
    <row r="68" ht="12.75" customHeight="1">
      <c r="A68" s="1"/>
      <c r="B68" s="1"/>
      <c r="C68" s="1"/>
      <c r="E68" s="1"/>
      <c r="F68" s="1"/>
      <c r="G68" s="1"/>
      <c r="H68" s="1"/>
      <c r="I68" s="1"/>
      <c r="J68" s="1"/>
      <c r="K68" s="1"/>
      <c r="L68" s="1"/>
      <c r="M68" s="1"/>
      <c r="N68" s="1"/>
      <c r="O68" s="1"/>
      <c r="P68" s="1"/>
      <c r="Q68" s="1"/>
      <c r="R68" s="1"/>
      <c r="S68" s="1"/>
      <c r="T68" s="1"/>
    </row>
    <row r="69" ht="12.75" customHeight="1">
      <c r="A69" s="1"/>
      <c r="B69" s="1"/>
      <c r="C69" s="1"/>
      <c r="E69" s="1"/>
      <c r="F69" s="1"/>
      <c r="G69" s="1"/>
      <c r="H69" s="1"/>
      <c r="I69" s="1"/>
      <c r="J69" s="1"/>
      <c r="K69" s="1"/>
      <c r="L69" s="1"/>
      <c r="M69" s="1"/>
      <c r="N69" s="1"/>
      <c r="O69" s="1"/>
      <c r="P69" s="1"/>
      <c r="Q69" s="1"/>
      <c r="R69" s="1"/>
      <c r="S69" s="1"/>
      <c r="T69" s="1"/>
    </row>
    <row r="70" ht="12.75" customHeight="1">
      <c r="A70" s="1"/>
      <c r="B70" s="1"/>
      <c r="C70" s="1"/>
      <c r="E70" s="1"/>
      <c r="F70" s="1"/>
      <c r="G70" s="1"/>
      <c r="H70" s="1"/>
      <c r="I70" s="1"/>
      <c r="J70" s="1"/>
      <c r="K70" s="1"/>
      <c r="L70" s="1"/>
      <c r="M70" s="1"/>
      <c r="N70" s="1"/>
      <c r="O70" s="1"/>
      <c r="P70" s="1"/>
      <c r="Q70" s="1"/>
      <c r="R70" s="1"/>
      <c r="S70" s="1"/>
      <c r="T70" s="1"/>
    </row>
    <row r="71" ht="12.75" customHeight="1">
      <c r="A71" s="1"/>
      <c r="B71" s="1"/>
      <c r="C71" s="1"/>
      <c r="E71" s="1"/>
      <c r="F71" s="1"/>
      <c r="G71" s="1"/>
      <c r="H71" s="1"/>
      <c r="I71" s="1"/>
      <c r="J71" s="1"/>
      <c r="K71" s="1"/>
      <c r="L71" s="1"/>
      <c r="M71" s="1"/>
      <c r="N71" s="1"/>
      <c r="O71" s="1"/>
      <c r="P71" s="1"/>
      <c r="Q71" s="1"/>
      <c r="R71" s="1"/>
      <c r="S71" s="1"/>
      <c r="T71" s="1"/>
    </row>
    <row r="72" ht="12.75" customHeight="1">
      <c r="A72" s="1"/>
      <c r="B72" s="1"/>
      <c r="C72" s="1"/>
      <c r="E72" s="1"/>
      <c r="F72" s="1"/>
      <c r="G72" s="1"/>
      <c r="H72" s="1"/>
      <c r="I72" s="1"/>
      <c r="J72" s="1"/>
      <c r="K72" s="1"/>
      <c r="L72" s="1"/>
      <c r="M72" s="1"/>
      <c r="N72" s="1"/>
      <c r="O72" s="1"/>
      <c r="P72" s="1"/>
      <c r="Q72" s="1"/>
      <c r="R72" s="1"/>
      <c r="S72" s="1"/>
      <c r="T72" s="1"/>
    </row>
    <row r="73" ht="12.75" customHeight="1">
      <c r="A73" s="1"/>
      <c r="B73" s="1"/>
      <c r="C73" s="1"/>
      <c r="E73" s="1"/>
      <c r="F73" s="1"/>
      <c r="G73" s="1"/>
      <c r="H73" s="1"/>
      <c r="I73" s="1"/>
      <c r="J73" s="1"/>
      <c r="K73" s="1"/>
      <c r="L73" s="1"/>
      <c r="M73" s="1"/>
      <c r="N73" s="1"/>
      <c r="O73" s="1"/>
      <c r="P73" s="1"/>
      <c r="Q73" s="1"/>
      <c r="R73" s="1"/>
      <c r="S73" s="1"/>
      <c r="T73" s="1"/>
    </row>
    <row r="74" ht="12.75" customHeight="1">
      <c r="A74" s="1"/>
      <c r="B74" s="1"/>
      <c r="C74" s="1"/>
      <c r="E74" s="1"/>
      <c r="F74" s="1"/>
      <c r="G74" s="1"/>
      <c r="H74" s="1"/>
      <c r="I74" s="1"/>
      <c r="J74" s="1"/>
      <c r="K74" s="1"/>
      <c r="L74" s="1"/>
      <c r="M74" s="1"/>
      <c r="N74" s="1"/>
      <c r="O74" s="1"/>
      <c r="P74" s="1"/>
      <c r="Q74" s="1"/>
      <c r="R74" s="1"/>
      <c r="S74" s="1"/>
      <c r="T74" s="1"/>
    </row>
    <row r="75" ht="12.75" customHeight="1">
      <c r="A75" s="1"/>
      <c r="B75" s="1"/>
      <c r="C75" s="1"/>
      <c r="E75" s="1"/>
      <c r="F75" s="1"/>
      <c r="G75" s="1"/>
      <c r="H75" s="1"/>
      <c r="I75" s="1"/>
      <c r="J75" s="1"/>
      <c r="K75" s="1"/>
      <c r="L75" s="1"/>
      <c r="M75" s="1"/>
      <c r="N75" s="1"/>
      <c r="O75" s="1"/>
      <c r="P75" s="1"/>
      <c r="Q75" s="1"/>
      <c r="R75" s="1"/>
      <c r="S75" s="1"/>
      <c r="T75" s="1"/>
    </row>
    <row r="76" ht="12.75" customHeight="1">
      <c r="A76" s="1"/>
      <c r="B76" s="1"/>
      <c r="C76" s="1"/>
      <c r="E76" s="1"/>
      <c r="F76" s="1"/>
      <c r="G76" s="1"/>
      <c r="H76" s="1"/>
      <c r="I76" s="1"/>
      <c r="J76" s="1"/>
      <c r="K76" s="1"/>
      <c r="L76" s="1"/>
      <c r="M76" s="1"/>
      <c r="N76" s="1"/>
      <c r="O76" s="1"/>
      <c r="P76" s="1"/>
      <c r="Q76" s="1"/>
      <c r="R76" s="1"/>
      <c r="S76" s="1"/>
      <c r="T76" s="1"/>
    </row>
    <row r="77" ht="12.75" customHeight="1">
      <c r="A77" s="1"/>
      <c r="B77" s="1"/>
      <c r="C77" s="1"/>
      <c r="E77" s="1"/>
      <c r="F77" s="1"/>
      <c r="G77" s="1"/>
      <c r="H77" s="1"/>
      <c r="I77" s="1"/>
      <c r="J77" s="1"/>
      <c r="K77" s="1"/>
      <c r="L77" s="1"/>
      <c r="M77" s="1"/>
      <c r="N77" s="1"/>
      <c r="O77" s="1"/>
      <c r="P77" s="1"/>
      <c r="Q77" s="1"/>
      <c r="R77" s="1"/>
      <c r="S77" s="1"/>
      <c r="T77" s="1"/>
    </row>
    <row r="78" ht="12.75" customHeight="1">
      <c r="A78" s="1"/>
      <c r="B78" s="1"/>
      <c r="C78" s="1"/>
      <c r="E78" s="1"/>
      <c r="F78" s="1"/>
      <c r="G78" s="1"/>
      <c r="H78" s="1"/>
      <c r="I78" s="1"/>
      <c r="J78" s="1"/>
      <c r="K78" s="1"/>
      <c r="L78" s="1"/>
      <c r="M78" s="1"/>
      <c r="N78" s="1"/>
      <c r="O78" s="1"/>
      <c r="P78" s="1"/>
      <c r="Q78" s="1"/>
      <c r="R78" s="1"/>
      <c r="S78" s="1"/>
      <c r="T78" s="1"/>
    </row>
    <row r="79" ht="12.75" customHeight="1">
      <c r="A79" s="1"/>
      <c r="B79" s="1"/>
      <c r="C79" s="1"/>
      <c r="E79" s="1"/>
      <c r="F79" s="1"/>
      <c r="G79" s="1"/>
      <c r="H79" s="1"/>
      <c r="I79" s="1"/>
      <c r="J79" s="1"/>
      <c r="K79" s="1"/>
      <c r="L79" s="1"/>
      <c r="M79" s="1"/>
      <c r="N79" s="1"/>
      <c r="O79" s="1"/>
      <c r="P79" s="1"/>
      <c r="Q79" s="1"/>
      <c r="R79" s="1"/>
      <c r="S79" s="1"/>
      <c r="T79" s="1"/>
    </row>
    <row r="80" ht="12.75" customHeight="1">
      <c r="A80" s="1"/>
      <c r="B80" s="1"/>
      <c r="C80" s="1"/>
      <c r="E80" s="1"/>
      <c r="F80" s="1"/>
      <c r="G80" s="1"/>
      <c r="H80" s="1"/>
      <c r="I80" s="1"/>
      <c r="J80" s="1"/>
      <c r="K80" s="1"/>
      <c r="L80" s="1"/>
      <c r="M80" s="1"/>
      <c r="N80" s="1"/>
      <c r="O80" s="1"/>
      <c r="P80" s="1"/>
      <c r="Q80" s="1"/>
      <c r="R80" s="1"/>
      <c r="S80" s="1"/>
      <c r="T80" s="1"/>
    </row>
    <row r="81" ht="12.75" customHeight="1">
      <c r="A81" s="1"/>
      <c r="B81" s="1"/>
      <c r="C81" s="1"/>
      <c r="E81" s="1"/>
      <c r="F81" s="1"/>
      <c r="G81" s="1"/>
      <c r="H81" s="1"/>
      <c r="I81" s="1"/>
      <c r="J81" s="1"/>
      <c r="K81" s="1"/>
      <c r="L81" s="1"/>
      <c r="M81" s="1"/>
      <c r="N81" s="1"/>
      <c r="O81" s="1"/>
      <c r="P81" s="1"/>
      <c r="Q81" s="1"/>
      <c r="R81" s="1"/>
      <c r="S81" s="1"/>
      <c r="T81" s="1"/>
    </row>
    <row r="82" ht="12.75" customHeight="1">
      <c r="A82" s="1"/>
      <c r="B82" s="1"/>
      <c r="C82" s="1"/>
      <c r="E82" s="1"/>
      <c r="F82" s="1"/>
      <c r="G82" s="1"/>
      <c r="H82" s="1"/>
      <c r="I82" s="1"/>
      <c r="J82" s="1"/>
      <c r="K82" s="1"/>
      <c r="L82" s="1"/>
      <c r="M82" s="1"/>
      <c r="N82" s="1"/>
      <c r="O82" s="1"/>
      <c r="P82" s="1"/>
      <c r="Q82" s="1"/>
      <c r="R82" s="1"/>
      <c r="S82" s="1"/>
      <c r="T82" s="1"/>
    </row>
    <row r="83" ht="12.75" customHeight="1">
      <c r="A83" s="1"/>
      <c r="B83" s="1"/>
      <c r="C83" s="1"/>
      <c r="E83" s="1"/>
      <c r="F83" s="1"/>
      <c r="G83" s="1"/>
      <c r="H83" s="1"/>
      <c r="I83" s="1"/>
      <c r="J83" s="1"/>
      <c r="K83" s="1"/>
      <c r="L83" s="1"/>
      <c r="M83" s="1"/>
      <c r="N83" s="1"/>
      <c r="O83" s="1"/>
      <c r="P83" s="1"/>
      <c r="Q83" s="1"/>
      <c r="R83" s="1"/>
      <c r="S83" s="1"/>
      <c r="T83" s="1"/>
    </row>
    <row r="84" ht="12.75" customHeight="1">
      <c r="A84" s="1"/>
      <c r="B84" s="1"/>
      <c r="C84" s="1"/>
      <c r="E84" s="1"/>
      <c r="F84" s="1"/>
      <c r="G84" s="1"/>
      <c r="H84" s="1"/>
      <c r="I84" s="1"/>
      <c r="J84" s="1"/>
      <c r="K84" s="1"/>
      <c r="L84" s="1"/>
      <c r="M84" s="1"/>
      <c r="N84" s="1"/>
      <c r="O84" s="1"/>
      <c r="P84" s="1"/>
      <c r="Q84" s="1"/>
      <c r="R84" s="1"/>
      <c r="S84" s="1"/>
      <c r="T84" s="1"/>
    </row>
    <row r="85" ht="12.75" customHeight="1">
      <c r="A85" s="1"/>
      <c r="B85" s="1"/>
      <c r="C85" s="1"/>
      <c r="E85" s="1"/>
      <c r="F85" s="1"/>
      <c r="G85" s="1"/>
      <c r="H85" s="1"/>
      <c r="I85" s="1"/>
      <c r="J85" s="1"/>
      <c r="K85" s="1"/>
      <c r="L85" s="1"/>
      <c r="M85" s="1"/>
      <c r="N85" s="1"/>
      <c r="O85" s="1"/>
      <c r="P85" s="1"/>
      <c r="Q85" s="1"/>
      <c r="R85" s="1"/>
      <c r="S85" s="1"/>
      <c r="T85" s="1"/>
    </row>
    <row r="86" ht="12.75" customHeight="1">
      <c r="A86" s="1"/>
      <c r="B86" s="1"/>
      <c r="C86" s="1"/>
      <c r="E86" s="1"/>
      <c r="F86" s="1"/>
      <c r="G86" s="1"/>
      <c r="H86" s="1"/>
      <c r="I86" s="1"/>
      <c r="J86" s="1"/>
      <c r="K86" s="1"/>
      <c r="L86" s="1"/>
      <c r="M86" s="1"/>
      <c r="N86" s="1"/>
      <c r="O86" s="1"/>
      <c r="P86" s="1"/>
      <c r="Q86" s="1"/>
      <c r="R86" s="1"/>
      <c r="S86" s="1"/>
      <c r="T86" s="1"/>
    </row>
    <row r="87" ht="12.75" customHeight="1">
      <c r="A87" s="1"/>
      <c r="B87" s="1"/>
      <c r="C87" s="1"/>
      <c r="E87" s="1"/>
      <c r="F87" s="1"/>
      <c r="G87" s="1"/>
      <c r="H87" s="1"/>
      <c r="I87" s="1"/>
      <c r="J87" s="1"/>
      <c r="K87" s="1"/>
      <c r="L87" s="1"/>
      <c r="M87" s="1"/>
      <c r="N87" s="1"/>
      <c r="O87" s="1"/>
      <c r="P87" s="1"/>
      <c r="Q87" s="1"/>
      <c r="R87" s="1"/>
      <c r="S87" s="1"/>
      <c r="T87" s="1"/>
    </row>
    <row r="88" ht="12.75" customHeight="1">
      <c r="A88" s="1"/>
      <c r="B88" s="1"/>
      <c r="C88" s="1"/>
      <c r="E88" s="1"/>
      <c r="F88" s="1"/>
      <c r="G88" s="1"/>
      <c r="H88" s="1"/>
      <c r="I88" s="1"/>
      <c r="J88" s="1"/>
      <c r="K88" s="1"/>
      <c r="L88" s="1"/>
      <c r="M88" s="1"/>
      <c r="N88" s="1"/>
      <c r="O88" s="1"/>
      <c r="P88" s="1"/>
      <c r="Q88" s="1"/>
      <c r="R88" s="1"/>
      <c r="S88" s="1"/>
      <c r="T88" s="1"/>
    </row>
    <row r="89" ht="12.75" customHeight="1">
      <c r="A89" s="1"/>
      <c r="B89" s="1"/>
      <c r="C89" s="1"/>
      <c r="E89" s="1"/>
      <c r="F89" s="1"/>
      <c r="G89" s="1"/>
      <c r="H89" s="1"/>
      <c r="I89" s="1"/>
      <c r="J89" s="1"/>
      <c r="K89" s="1"/>
      <c r="L89" s="1"/>
      <c r="M89" s="1"/>
      <c r="N89" s="1"/>
      <c r="O89" s="1"/>
      <c r="P89" s="1"/>
      <c r="Q89" s="1"/>
      <c r="R89" s="1"/>
      <c r="S89" s="1"/>
      <c r="T89" s="1"/>
    </row>
    <row r="90" ht="12.75" customHeight="1">
      <c r="A90" s="1"/>
      <c r="B90" s="1"/>
      <c r="C90" s="1"/>
      <c r="E90" s="1"/>
      <c r="F90" s="1"/>
      <c r="G90" s="1"/>
      <c r="H90" s="1"/>
      <c r="I90" s="1"/>
      <c r="J90" s="1"/>
      <c r="K90" s="1"/>
      <c r="L90" s="1"/>
      <c r="M90" s="1"/>
      <c r="N90" s="1"/>
      <c r="O90" s="1"/>
      <c r="P90" s="1"/>
      <c r="Q90" s="1"/>
      <c r="R90" s="1"/>
      <c r="S90" s="1"/>
      <c r="T90" s="1"/>
    </row>
    <row r="91" ht="12.75" customHeight="1">
      <c r="A91" s="1"/>
      <c r="B91" s="1"/>
      <c r="C91" s="1"/>
      <c r="E91" s="1"/>
      <c r="F91" s="1"/>
      <c r="G91" s="1"/>
      <c r="H91" s="1"/>
      <c r="I91" s="1"/>
      <c r="J91" s="1"/>
      <c r="K91" s="1"/>
      <c r="L91" s="1"/>
      <c r="M91" s="1"/>
      <c r="N91" s="1"/>
      <c r="O91" s="1"/>
      <c r="P91" s="1"/>
      <c r="Q91" s="1"/>
      <c r="R91" s="1"/>
      <c r="S91" s="1"/>
      <c r="T91" s="1"/>
    </row>
    <row r="92" ht="12.75" customHeight="1">
      <c r="A92" s="1"/>
      <c r="B92" s="1"/>
      <c r="C92" s="1"/>
      <c r="E92" s="1"/>
      <c r="F92" s="1"/>
      <c r="G92" s="1"/>
      <c r="H92" s="1"/>
      <c r="I92" s="1"/>
      <c r="J92" s="1"/>
      <c r="K92" s="1"/>
      <c r="L92" s="1"/>
      <c r="M92" s="1"/>
      <c r="N92" s="1"/>
      <c r="O92" s="1"/>
      <c r="P92" s="1"/>
      <c r="Q92" s="1"/>
      <c r="R92" s="1"/>
      <c r="S92" s="1"/>
      <c r="T92" s="1"/>
    </row>
    <row r="93" ht="12.75" customHeight="1">
      <c r="A93" s="1"/>
      <c r="B93" s="1"/>
      <c r="C93" s="1"/>
      <c r="E93" s="1"/>
      <c r="F93" s="1"/>
      <c r="G93" s="1"/>
      <c r="H93" s="1"/>
      <c r="I93" s="1"/>
      <c r="J93" s="1"/>
      <c r="K93" s="1"/>
      <c r="L93" s="1"/>
      <c r="M93" s="1"/>
      <c r="N93" s="1"/>
      <c r="O93" s="1"/>
      <c r="P93" s="1"/>
      <c r="Q93" s="1"/>
      <c r="R93" s="1"/>
      <c r="S93" s="1"/>
      <c r="T93" s="1"/>
    </row>
    <row r="94" ht="12.75" customHeight="1">
      <c r="A94" s="1"/>
      <c r="B94" s="1"/>
      <c r="C94" s="1"/>
      <c r="E94" s="1"/>
      <c r="F94" s="1"/>
      <c r="G94" s="1"/>
      <c r="H94" s="1"/>
      <c r="I94" s="1"/>
      <c r="J94" s="1"/>
      <c r="K94" s="1"/>
      <c r="L94" s="1"/>
      <c r="M94" s="1"/>
      <c r="N94" s="1"/>
      <c r="O94" s="1"/>
      <c r="P94" s="1"/>
      <c r="Q94" s="1"/>
      <c r="R94" s="1"/>
      <c r="S94" s="1"/>
      <c r="T94" s="1"/>
    </row>
    <row r="95" ht="12.75" customHeight="1">
      <c r="A95" s="1"/>
      <c r="B95" s="1"/>
      <c r="C95" s="1"/>
      <c r="E95" s="1"/>
      <c r="F95" s="1"/>
      <c r="G95" s="1"/>
      <c r="H95" s="1"/>
      <c r="I95" s="1"/>
      <c r="J95" s="1"/>
      <c r="K95" s="1"/>
      <c r="L95" s="1"/>
      <c r="M95" s="1"/>
      <c r="N95" s="1"/>
      <c r="O95" s="1"/>
      <c r="P95" s="1"/>
      <c r="Q95" s="1"/>
      <c r="R95" s="1"/>
      <c r="S95" s="1"/>
      <c r="T95" s="1"/>
    </row>
    <row r="96" ht="12.75" customHeight="1">
      <c r="A96" s="1"/>
      <c r="B96" s="1"/>
      <c r="C96" s="1"/>
      <c r="E96" s="1"/>
      <c r="F96" s="1"/>
      <c r="G96" s="1"/>
      <c r="H96" s="1"/>
      <c r="I96" s="1"/>
      <c r="J96" s="1"/>
      <c r="K96" s="1"/>
      <c r="L96" s="1"/>
      <c r="M96" s="1"/>
      <c r="N96" s="1"/>
      <c r="O96" s="1"/>
      <c r="P96" s="1"/>
      <c r="Q96" s="1"/>
      <c r="R96" s="1"/>
      <c r="S96" s="1"/>
      <c r="T96" s="1"/>
    </row>
    <row r="97" ht="12.75" customHeight="1">
      <c r="A97" s="1"/>
      <c r="B97" s="1"/>
      <c r="C97" s="1"/>
      <c r="E97" s="1"/>
      <c r="F97" s="1"/>
      <c r="G97" s="1"/>
      <c r="H97" s="1"/>
      <c r="I97" s="1"/>
      <c r="J97" s="1"/>
      <c r="K97" s="1"/>
      <c r="L97" s="1"/>
      <c r="M97" s="1"/>
      <c r="N97" s="1"/>
      <c r="O97" s="1"/>
      <c r="P97" s="1"/>
      <c r="Q97" s="1"/>
      <c r="R97" s="1"/>
      <c r="S97" s="1"/>
      <c r="T97" s="1"/>
    </row>
    <row r="98" ht="12.75" customHeight="1">
      <c r="A98" s="1"/>
      <c r="B98" s="1"/>
      <c r="C98" s="1"/>
      <c r="E98" s="1"/>
      <c r="F98" s="1"/>
      <c r="G98" s="1"/>
      <c r="H98" s="1"/>
      <c r="I98" s="1"/>
      <c r="J98" s="1"/>
      <c r="K98" s="1"/>
      <c r="L98" s="1"/>
      <c r="M98" s="1"/>
      <c r="N98" s="1"/>
      <c r="O98" s="1"/>
      <c r="P98" s="1"/>
      <c r="Q98" s="1"/>
      <c r="R98" s="1"/>
      <c r="S98" s="1"/>
      <c r="T98" s="1"/>
    </row>
    <row r="99" ht="12.75" customHeight="1">
      <c r="A99" s="1"/>
      <c r="B99" s="1"/>
      <c r="C99" s="1"/>
      <c r="E99" s="1"/>
      <c r="F99" s="1"/>
      <c r="G99" s="1"/>
      <c r="H99" s="1"/>
      <c r="I99" s="1"/>
      <c r="J99" s="1"/>
      <c r="K99" s="1"/>
      <c r="L99" s="1"/>
      <c r="M99" s="1"/>
      <c r="N99" s="1"/>
      <c r="O99" s="1"/>
      <c r="P99" s="1"/>
      <c r="Q99" s="1"/>
      <c r="R99" s="1"/>
      <c r="S99" s="1"/>
      <c r="T99" s="1"/>
    </row>
    <row r="100" ht="12.75" customHeight="1">
      <c r="A100" s="1"/>
      <c r="B100" s="1"/>
      <c r="C100" s="1"/>
      <c r="E100" s="1"/>
      <c r="F100" s="1"/>
      <c r="G100" s="1"/>
      <c r="H100" s="1"/>
      <c r="I100" s="1"/>
      <c r="J100" s="1"/>
      <c r="K100" s="1"/>
      <c r="L100" s="1"/>
      <c r="M100" s="1"/>
      <c r="N100" s="1"/>
      <c r="O100" s="1"/>
      <c r="P100" s="1"/>
      <c r="Q100" s="1"/>
      <c r="R100" s="1"/>
      <c r="S100" s="1"/>
      <c r="T100" s="1"/>
    </row>
  </sheetData>
  <mergeCells count="25">
    <mergeCell ref="B4:B6"/>
    <mergeCell ref="C4:C5"/>
    <mergeCell ref="P4:P6"/>
    <mergeCell ref="Q4:Q6"/>
    <mergeCell ref="R4:R6"/>
    <mergeCell ref="S4:S6"/>
    <mergeCell ref="H4:K4"/>
    <mergeCell ref="L4:O4"/>
    <mergeCell ref="B7:S7"/>
    <mergeCell ref="B8:S8"/>
    <mergeCell ref="B16:S16"/>
    <mergeCell ref="B24:S24"/>
    <mergeCell ref="B33:T33"/>
    <mergeCell ref="D4:D5"/>
    <mergeCell ref="E4:E5"/>
    <mergeCell ref="F4:F5"/>
    <mergeCell ref="G4:G5"/>
    <mergeCell ref="H5:H6"/>
    <mergeCell ref="I5:I6"/>
    <mergeCell ref="J5:J6"/>
    <mergeCell ref="K5:K6"/>
    <mergeCell ref="L5:L6"/>
    <mergeCell ref="M5:M6"/>
    <mergeCell ref="N5:N6"/>
    <mergeCell ref="O5:O6"/>
  </mergeCells>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43"/>
    <col customWidth="1" min="2" max="2" width="53.0"/>
    <col customWidth="1" min="3" max="5" width="9.0"/>
    <col customWidth="1" min="6" max="6" width="11.86"/>
    <col customWidth="1" min="7" max="7" width="17.14"/>
    <col customWidth="1" min="8" max="9" width="9.0"/>
    <col customWidth="1" min="10" max="10" width="11.43"/>
    <col customWidth="1" min="11" max="11" width="15.43"/>
    <col customWidth="1" min="12" max="14" width="9.86"/>
    <col customWidth="1" min="15" max="16" width="9.0"/>
    <col customWidth="1" min="17" max="17" width="9.86"/>
    <col customWidth="1" min="18" max="18" width="10.86"/>
    <col customWidth="1" min="19" max="19" width="60.0"/>
    <col customWidth="1" min="20" max="21" width="8.86"/>
  </cols>
  <sheetData>
    <row r="1" ht="12.75" customHeight="1">
      <c r="A1" s="1"/>
      <c r="B1" s="1"/>
      <c r="C1" s="1"/>
      <c r="D1" s="1"/>
      <c r="E1" s="1"/>
      <c r="F1" s="1"/>
      <c r="G1" s="1"/>
      <c r="H1" s="1"/>
      <c r="I1" s="1"/>
      <c r="J1" s="1"/>
      <c r="K1" s="1"/>
      <c r="L1" s="1"/>
      <c r="M1" s="1"/>
      <c r="N1" s="1"/>
      <c r="O1" s="1"/>
      <c r="P1" s="1"/>
      <c r="Q1" s="1"/>
      <c r="R1" s="1"/>
      <c r="S1" s="1"/>
    </row>
    <row r="2" ht="12.75" customHeight="1">
      <c r="A2" s="1"/>
      <c r="B2" s="1"/>
      <c r="C2" s="1"/>
      <c r="D2" s="1"/>
      <c r="E2" s="1"/>
      <c r="F2" s="1"/>
      <c r="G2" s="1"/>
      <c r="H2" s="1"/>
      <c r="I2" s="1"/>
      <c r="J2" s="1"/>
      <c r="K2" s="1"/>
      <c r="L2" s="1"/>
      <c r="M2" s="1"/>
      <c r="N2" s="1"/>
      <c r="O2" s="1"/>
      <c r="P2" s="1"/>
      <c r="Q2" s="1"/>
      <c r="R2" s="1"/>
      <c r="S2" s="1"/>
    </row>
    <row r="3" ht="12.75" customHeight="1">
      <c r="A3" s="1"/>
      <c r="B3" s="38" t="s">
        <v>52</v>
      </c>
      <c r="C3" s="5"/>
      <c r="D3" s="5"/>
      <c r="E3" s="5"/>
      <c r="F3" s="5"/>
      <c r="G3" s="5"/>
      <c r="H3" s="5"/>
      <c r="I3" s="5"/>
      <c r="J3" s="5"/>
      <c r="K3" s="5"/>
      <c r="L3" s="5"/>
      <c r="M3" s="5"/>
      <c r="N3" s="5"/>
      <c r="O3" s="5"/>
      <c r="P3" s="5"/>
      <c r="Q3" s="5"/>
      <c r="R3" s="5"/>
      <c r="S3" s="5"/>
      <c r="T3" s="5"/>
      <c r="U3" s="5"/>
    </row>
    <row r="4" ht="12.75" customHeight="1">
      <c r="A4" s="1"/>
      <c r="B4" s="8" t="s">
        <v>3</v>
      </c>
      <c r="C4" s="8" t="s">
        <v>4</v>
      </c>
      <c r="D4" s="8" t="s">
        <v>5</v>
      </c>
      <c r="E4" s="8" t="s">
        <v>6</v>
      </c>
      <c r="F4" s="8" t="s">
        <v>7</v>
      </c>
      <c r="G4" s="8" t="s">
        <v>8</v>
      </c>
      <c r="H4" s="9" t="s">
        <v>9</v>
      </c>
      <c r="I4" s="10"/>
      <c r="J4" s="10"/>
      <c r="K4" s="11"/>
      <c r="L4" s="9" t="s">
        <v>10</v>
      </c>
      <c r="M4" s="10"/>
      <c r="N4" s="10"/>
      <c r="O4" s="11"/>
      <c r="P4" s="12" t="s">
        <v>11</v>
      </c>
      <c r="Q4" s="12" t="s">
        <v>12</v>
      </c>
      <c r="R4" s="12" t="s">
        <v>13</v>
      </c>
      <c r="S4" s="8" t="s">
        <v>14</v>
      </c>
    </row>
    <row r="5" ht="12.75" customHeight="1">
      <c r="A5" s="1"/>
      <c r="B5" s="13"/>
      <c r="C5" s="39"/>
      <c r="D5" s="39"/>
      <c r="E5" s="39"/>
      <c r="F5" s="39"/>
      <c r="G5" s="39"/>
      <c r="H5" s="8" t="s">
        <v>15</v>
      </c>
      <c r="I5" s="8" t="s">
        <v>16</v>
      </c>
      <c r="J5" s="8" t="s">
        <v>17</v>
      </c>
      <c r="K5" s="8" t="s">
        <v>18</v>
      </c>
      <c r="L5" s="8" t="s">
        <v>19</v>
      </c>
      <c r="M5" s="8" t="s">
        <v>20</v>
      </c>
      <c r="N5" s="8" t="s">
        <v>21</v>
      </c>
      <c r="O5" s="12" t="s">
        <v>22</v>
      </c>
      <c r="P5" s="13"/>
      <c r="Q5" s="13"/>
      <c r="R5" s="13"/>
      <c r="S5" s="13"/>
    </row>
    <row r="6" ht="12.75" customHeight="1">
      <c r="A6" s="1"/>
      <c r="B6" s="39"/>
      <c r="C6" s="14" t="s">
        <v>23</v>
      </c>
      <c r="D6" s="15" t="s">
        <v>23</v>
      </c>
      <c r="E6" s="15" t="s">
        <v>23</v>
      </c>
      <c r="F6" s="15" t="s">
        <v>23</v>
      </c>
      <c r="G6" s="15" t="s">
        <v>24</v>
      </c>
      <c r="H6" s="39"/>
      <c r="I6" s="39"/>
      <c r="J6" s="39"/>
      <c r="K6" s="39"/>
      <c r="L6" s="39"/>
      <c r="M6" s="39"/>
      <c r="N6" s="39"/>
      <c r="O6" s="39"/>
      <c r="P6" s="39"/>
      <c r="Q6" s="39"/>
      <c r="R6" s="39"/>
      <c r="S6" s="39"/>
    </row>
    <row r="7" ht="12.75" customHeight="1">
      <c r="A7" s="1"/>
      <c r="B7" s="16" t="s">
        <v>53</v>
      </c>
      <c r="C7" s="10"/>
      <c r="D7" s="10"/>
      <c r="E7" s="10"/>
      <c r="F7" s="10"/>
      <c r="G7" s="10"/>
      <c r="H7" s="10"/>
      <c r="I7" s="10"/>
      <c r="J7" s="10"/>
      <c r="K7" s="10"/>
      <c r="L7" s="10"/>
      <c r="M7" s="10"/>
      <c r="N7" s="10"/>
      <c r="O7" s="10"/>
      <c r="P7" s="10"/>
      <c r="Q7" s="10"/>
      <c r="R7" s="10"/>
      <c r="S7" s="11"/>
    </row>
    <row r="8" ht="12.75" customHeight="1">
      <c r="A8" s="1"/>
      <c r="B8" s="40" t="s">
        <v>26</v>
      </c>
      <c r="C8" s="10"/>
      <c r="D8" s="10"/>
      <c r="E8" s="10"/>
      <c r="F8" s="10"/>
      <c r="G8" s="10"/>
      <c r="H8" s="10"/>
      <c r="I8" s="10"/>
      <c r="J8" s="10"/>
      <c r="K8" s="10"/>
      <c r="L8" s="10"/>
      <c r="M8" s="10"/>
      <c r="N8" s="10"/>
      <c r="O8" s="10"/>
      <c r="P8" s="10"/>
      <c r="Q8" s="10"/>
      <c r="R8" s="10"/>
      <c r="S8" s="11"/>
    </row>
    <row r="9" ht="12.75" customHeight="1">
      <c r="A9" s="19"/>
      <c r="B9" s="20" t="s">
        <v>54</v>
      </c>
      <c r="C9" s="21">
        <v>180.0</v>
      </c>
      <c r="D9" s="22">
        <v>7.34</v>
      </c>
      <c r="E9" s="22">
        <v>5.08</v>
      </c>
      <c r="F9" s="22">
        <v>26.35</v>
      </c>
      <c r="G9" s="22">
        <v>178.9</v>
      </c>
      <c r="H9" s="22">
        <v>0.094</v>
      </c>
      <c r="I9" s="22">
        <v>1.754</v>
      </c>
      <c r="J9" s="22">
        <v>154.3</v>
      </c>
      <c r="K9" s="22">
        <v>1.43</v>
      </c>
      <c r="L9" s="22">
        <v>165.98</v>
      </c>
      <c r="M9" s="22">
        <v>217.53</v>
      </c>
      <c r="N9" s="22">
        <v>38.105</v>
      </c>
      <c r="O9" s="22">
        <v>1.103</v>
      </c>
      <c r="P9" s="22">
        <v>0.179</v>
      </c>
      <c r="Q9" s="22">
        <v>0.02</v>
      </c>
      <c r="R9" s="20">
        <v>198.0</v>
      </c>
      <c r="S9" s="20" t="s">
        <v>28</v>
      </c>
      <c r="T9" s="19"/>
      <c r="U9" s="19"/>
    </row>
    <row r="10" ht="12.75" customHeight="1">
      <c r="A10" s="19"/>
      <c r="B10" s="20" t="s">
        <v>32</v>
      </c>
      <c r="C10" s="21">
        <v>10.0</v>
      </c>
      <c r="D10" s="22">
        <v>0.08</v>
      </c>
      <c r="E10" s="22">
        <v>7.2</v>
      </c>
      <c r="F10" s="22">
        <v>0.08</v>
      </c>
      <c r="G10" s="22">
        <v>74.89</v>
      </c>
      <c r="H10" s="22">
        <v>0.0</v>
      </c>
      <c r="I10" s="22">
        <v>0.0</v>
      </c>
      <c r="J10" s="22">
        <v>30.0</v>
      </c>
      <c r="K10" s="22">
        <v>0.1</v>
      </c>
      <c r="L10" s="22">
        <v>1.2</v>
      </c>
      <c r="M10" s="22">
        <v>0.05</v>
      </c>
      <c r="N10" s="22">
        <v>0.0</v>
      </c>
      <c r="O10" s="22">
        <v>2.91</v>
      </c>
      <c r="P10" s="22">
        <v>0.01</v>
      </c>
      <c r="Q10" s="22">
        <v>0.0</v>
      </c>
      <c r="R10" s="20">
        <v>13.0</v>
      </c>
      <c r="S10" s="20" t="s">
        <v>28</v>
      </c>
      <c r="T10" s="19"/>
      <c r="U10" s="19"/>
    </row>
    <row r="11" ht="12.75" customHeight="1">
      <c r="A11" s="19"/>
      <c r="B11" s="25" t="s">
        <v>31</v>
      </c>
      <c r="C11" s="21">
        <v>100.0</v>
      </c>
      <c r="D11" s="22">
        <v>0.8</v>
      </c>
      <c r="E11" s="22">
        <v>0.2</v>
      </c>
      <c r="F11" s="22">
        <v>7.5</v>
      </c>
      <c r="G11" s="22">
        <v>47.0</v>
      </c>
      <c r="H11" s="22">
        <v>0.0</v>
      </c>
      <c r="I11" s="22">
        <v>0.14</v>
      </c>
      <c r="J11" s="22">
        <v>52.0</v>
      </c>
      <c r="K11" s="22">
        <v>0.1</v>
      </c>
      <c r="L11" s="22">
        <v>44.0</v>
      </c>
      <c r="M11" s="22">
        <v>100.0</v>
      </c>
      <c r="N11" s="22">
        <v>7.0</v>
      </c>
      <c r="O11" s="22">
        <v>0.2</v>
      </c>
      <c r="P11" s="22">
        <v>0.06</v>
      </c>
      <c r="Q11" s="22">
        <v>0.0</v>
      </c>
      <c r="R11" s="20">
        <v>399.0</v>
      </c>
      <c r="S11" s="20" t="s">
        <v>28</v>
      </c>
      <c r="T11" s="19"/>
      <c r="U11" s="19"/>
    </row>
    <row r="12" ht="12.75" customHeight="1">
      <c r="A12" s="19"/>
      <c r="B12" s="20" t="s">
        <v>55</v>
      </c>
      <c r="C12" s="21">
        <v>180.0</v>
      </c>
      <c r="D12" s="22">
        <v>5.7</v>
      </c>
      <c r="E12" s="22">
        <v>5.47</v>
      </c>
      <c r="F12" s="22">
        <v>18.0</v>
      </c>
      <c r="G12" s="22">
        <v>42.0</v>
      </c>
      <c r="H12" s="22">
        <v>0.016</v>
      </c>
      <c r="I12" s="22">
        <v>20.07</v>
      </c>
      <c r="J12" s="22">
        <v>0.35</v>
      </c>
      <c r="K12" s="22">
        <v>0.0</v>
      </c>
      <c r="L12" s="22">
        <v>7.25</v>
      </c>
      <c r="M12" s="22">
        <v>9.07</v>
      </c>
      <c r="N12" s="22">
        <v>6.18</v>
      </c>
      <c r="O12" s="22">
        <v>0.72</v>
      </c>
      <c r="P12" s="22">
        <v>0.01</v>
      </c>
      <c r="Q12" s="22">
        <v>0.0</v>
      </c>
      <c r="R12" s="20">
        <v>424.0</v>
      </c>
      <c r="S12" s="20" t="s">
        <v>28</v>
      </c>
      <c r="T12" s="19"/>
      <c r="U12" s="19"/>
    </row>
    <row r="13" ht="12.75" customHeight="1">
      <c r="A13" s="19"/>
      <c r="B13" s="20" t="s">
        <v>33</v>
      </c>
      <c r="C13" s="21">
        <v>40.0</v>
      </c>
      <c r="D13" s="22">
        <v>4.0</v>
      </c>
      <c r="E13" s="22">
        <v>1.8</v>
      </c>
      <c r="F13" s="22">
        <v>20.4</v>
      </c>
      <c r="G13" s="22">
        <v>109.6</v>
      </c>
      <c r="H13" s="22">
        <v>0.06</v>
      </c>
      <c r="I13" s="22">
        <v>0.0</v>
      </c>
      <c r="J13" s="22">
        <v>0.0</v>
      </c>
      <c r="K13" s="22">
        <v>0.96</v>
      </c>
      <c r="L13" s="22">
        <v>14.55</v>
      </c>
      <c r="M13" s="22">
        <v>0.0</v>
      </c>
      <c r="N13" s="22">
        <v>8.4</v>
      </c>
      <c r="O13" s="22">
        <v>2.22</v>
      </c>
      <c r="P13" s="22">
        <v>0.015</v>
      </c>
      <c r="Q13" s="22">
        <v>0.0</v>
      </c>
      <c r="R13" s="20">
        <v>18.0</v>
      </c>
      <c r="S13" s="20" t="s">
        <v>28</v>
      </c>
      <c r="T13" s="19"/>
      <c r="U13" s="19"/>
    </row>
    <row r="14" ht="12.75" customHeight="1">
      <c r="A14" s="19"/>
      <c r="B14" s="26" t="s">
        <v>34</v>
      </c>
      <c r="C14" s="33" t="str">
        <f t="shared" ref="C14:N14" si="1">SUM(C9:C13)</f>
        <v>510</v>
      </c>
      <c r="D14" s="28" t="str">
        <f t="shared" si="1"/>
        <v>17.92</v>
      </c>
      <c r="E14" s="28" t="str">
        <f t="shared" si="1"/>
        <v>19.75</v>
      </c>
      <c r="F14" s="28" t="str">
        <f t="shared" si="1"/>
        <v>72.33</v>
      </c>
      <c r="G14" s="28" t="str">
        <f t="shared" si="1"/>
        <v>452.39</v>
      </c>
      <c r="H14" s="28" t="str">
        <f t="shared" si="1"/>
        <v>0.17</v>
      </c>
      <c r="I14" s="28" t="str">
        <f t="shared" si="1"/>
        <v>21.96</v>
      </c>
      <c r="J14" s="28" t="str">
        <f t="shared" si="1"/>
        <v>236.65</v>
      </c>
      <c r="K14" s="28" t="str">
        <f t="shared" si="1"/>
        <v>2.59</v>
      </c>
      <c r="L14" s="28" t="str">
        <f t="shared" si="1"/>
        <v>232.98</v>
      </c>
      <c r="M14" s="28" t="str">
        <f t="shared" si="1"/>
        <v>326.65</v>
      </c>
      <c r="N14" s="28" t="str">
        <f t="shared" si="1"/>
        <v>59.69</v>
      </c>
      <c r="O14" s="28">
        <v>0.24</v>
      </c>
      <c r="P14" s="28" t="str">
        <f t="shared" ref="P14:Q14" si="2">SUM(P9:P13)</f>
        <v>0.27</v>
      </c>
      <c r="Q14" s="28" t="str">
        <f t="shared" si="2"/>
        <v>0.02</v>
      </c>
      <c r="R14" s="26"/>
      <c r="S14" s="26"/>
      <c r="T14" s="19"/>
      <c r="U14" s="19"/>
    </row>
    <row r="15" ht="12.75" customHeight="1">
      <c r="A15" s="19"/>
      <c r="B15" s="41" t="s">
        <v>35</v>
      </c>
      <c r="C15" s="41"/>
      <c r="D15" s="41"/>
      <c r="E15" s="41"/>
      <c r="F15" s="41"/>
      <c r="G15" s="41"/>
      <c r="H15" s="41"/>
      <c r="I15" s="41"/>
      <c r="J15" s="41"/>
      <c r="K15" s="41"/>
      <c r="L15" s="41"/>
      <c r="M15" s="41"/>
      <c r="N15" s="41"/>
      <c r="O15" s="41"/>
      <c r="P15" s="41"/>
      <c r="Q15" s="41"/>
      <c r="R15" s="41"/>
      <c r="S15" s="41"/>
      <c r="T15" s="19"/>
      <c r="U15" s="19"/>
    </row>
    <row r="16" ht="27.75" customHeight="1">
      <c r="A16" s="19"/>
      <c r="B16" s="34" t="s">
        <v>56</v>
      </c>
      <c r="C16" s="21">
        <v>60.0</v>
      </c>
      <c r="D16" s="22">
        <v>0.72</v>
      </c>
      <c r="E16" s="22">
        <v>4.25</v>
      </c>
      <c r="F16" s="22">
        <v>5.79</v>
      </c>
      <c r="G16" s="22">
        <v>62.68</v>
      </c>
      <c r="H16" s="22">
        <v>0.03</v>
      </c>
      <c r="I16" s="22">
        <v>20.52</v>
      </c>
      <c r="J16" s="22">
        <v>922.8</v>
      </c>
      <c r="K16" s="22">
        <v>2.1</v>
      </c>
      <c r="L16" s="22">
        <v>12.88</v>
      </c>
      <c r="M16" s="22">
        <v>25.38</v>
      </c>
      <c r="N16" s="22">
        <v>17.54</v>
      </c>
      <c r="O16" s="22">
        <v>0.48</v>
      </c>
      <c r="P16" s="22">
        <v>0.0082656</v>
      </c>
      <c r="Q16" s="22">
        <v>0.0</v>
      </c>
      <c r="R16" s="20">
        <v>106.0</v>
      </c>
      <c r="S16" s="20" t="s">
        <v>28</v>
      </c>
      <c r="T16" s="19"/>
      <c r="U16" s="19"/>
    </row>
    <row r="17" ht="12.75" customHeight="1">
      <c r="A17" s="19"/>
      <c r="B17" s="20" t="s">
        <v>57</v>
      </c>
      <c r="C17" s="21">
        <v>200.0</v>
      </c>
      <c r="D17" s="22">
        <v>2.5</v>
      </c>
      <c r="E17" s="22">
        <v>3.72</v>
      </c>
      <c r="F17" s="22">
        <v>6.0</v>
      </c>
      <c r="G17" s="22">
        <v>87.0</v>
      </c>
      <c r="H17" s="22">
        <v>0.04</v>
      </c>
      <c r="I17" s="22">
        <v>14.2</v>
      </c>
      <c r="J17" s="22">
        <v>0.01</v>
      </c>
      <c r="K17" s="22">
        <v>1.35</v>
      </c>
      <c r="L17" s="22">
        <v>39.0</v>
      </c>
      <c r="M17" s="22">
        <v>35.0</v>
      </c>
      <c r="N17" s="22">
        <v>10.0</v>
      </c>
      <c r="O17" s="22">
        <v>4.0</v>
      </c>
      <c r="P17" s="22">
        <v>0.1</v>
      </c>
      <c r="Q17" s="22">
        <v>0.0</v>
      </c>
      <c r="R17" s="20">
        <v>119.0</v>
      </c>
      <c r="S17" s="20" t="s">
        <v>28</v>
      </c>
      <c r="T17" s="19"/>
      <c r="U17" s="19"/>
    </row>
    <row r="18" ht="12.75" customHeight="1">
      <c r="A18" s="19"/>
      <c r="B18" s="20" t="s">
        <v>58</v>
      </c>
      <c r="C18" s="21">
        <v>90.0</v>
      </c>
      <c r="D18" s="22">
        <v>12.6</v>
      </c>
      <c r="E18" s="22">
        <v>11.59</v>
      </c>
      <c r="F18" s="22">
        <v>7.55</v>
      </c>
      <c r="G18" s="22">
        <v>216.89</v>
      </c>
      <c r="H18" s="22">
        <v>0.06975</v>
      </c>
      <c r="I18" s="22">
        <v>0.9</v>
      </c>
      <c r="J18" s="22">
        <v>5.4</v>
      </c>
      <c r="K18" s="22">
        <v>2.6415</v>
      </c>
      <c r="L18" s="22">
        <v>21.97</v>
      </c>
      <c r="M18" s="22">
        <v>171.02</v>
      </c>
      <c r="N18" s="22">
        <v>24.72</v>
      </c>
      <c r="O18" s="22">
        <v>0.01</v>
      </c>
      <c r="P18" s="22">
        <v>0.1053</v>
      </c>
      <c r="Q18" s="22">
        <v>0.01</v>
      </c>
      <c r="R18" s="32" t="s">
        <v>59</v>
      </c>
      <c r="S18" s="20" t="s">
        <v>60</v>
      </c>
      <c r="T18" s="19"/>
      <c r="U18" s="19"/>
    </row>
    <row r="19" ht="12.75" customHeight="1">
      <c r="A19" s="19"/>
      <c r="B19" s="20" t="s">
        <v>61</v>
      </c>
      <c r="C19" s="21">
        <v>150.0</v>
      </c>
      <c r="D19" s="22">
        <v>3.43</v>
      </c>
      <c r="E19" s="22">
        <v>5.51</v>
      </c>
      <c r="F19" s="22">
        <v>40.94</v>
      </c>
      <c r="G19" s="22">
        <v>192.0</v>
      </c>
      <c r="H19" s="22">
        <v>0.04755</v>
      </c>
      <c r="I19" s="22">
        <v>1.5</v>
      </c>
      <c r="J19" s="22">
        <v>0.05</v>
      </c>
      <c r="K19" s="22">
        <v>0.19</v>
      </c>
      <c r="L19" s="22">
        <v>5.18</v>
      </c>
      <c r="M19" s="22">
        <v>79.8</v>
      </c>
      <c r="N19" s="22">
        <v>28.84</v>
      </c>
      <c r="O19" s="22">
        <v>0.6177</v>
      </c>
      <c r="P19" s="22">
        <v>0.0339</v>
      </c>
      <c r="Q19" s="22">
        <v>0.0</v>
      </c>
      <c r="R19" s="20">
        <v>360.0</v>
      </c>
      <c r="S19" s="20" t="s">
        <v>28</v>
      </c>
      <c r="T19" s="19"/>
      <c r="U19" s="19"/>
    </row>
    <row r="20" ht="12.75" customHeight="1">
      <c r="A20" s="19"/>
      <c r="B20" s="20" t="s">
        <v>62</v>
      </c>
      <c r="C20" s="21">
        <v>180.0</v>
      </c>
      <c r="D20" s="22">
        <v>0.1</v>
      </c>
      <c r="E20" s="22">
        <v>0.0</v>
      </c>
      <c r="F20" s="22">
        <v>20.16</v>
      </c>
      <c r="G20" s="22">
        <v>81.12</v>
      </c>
      <c r="H20" s="22">
        <v>0.009</v>
      </c>
      <c r="I20" s="22">
        <v>5.3</v>
      </c>
      <c r="J20" s="22">
        <v>0.01</v>
      </c>
      <c r="K20" s="22">
        <v>0.06</v>
      </c>
      <c r="L20" s="22">
        <v>0.59</v>
      </c>
      <c r="M20" s="22">
        <v>0.0</v>
      </c>
      <c r="N20" s="22">
        <v>0.0</v>
      </c>
      <c r="O20" s="22">
        <v>0.04</v>
      </c>
      <c r="P20" s="22">
        <v>0.28</v>
      </c>
      <c r="Q20" s="22">
        <v>0.0</v>
      </c>
      <c r="R20" s="20">
        <v>817.0</v>
      </c>
      <c r="S20" s="20" t="s">
        <v>30</v>
      </c>
      <c r="T20" s="19"/>
      <c r="U20" s="19"/>
    </row>
    <row r="21" ht="12.75" customHeight="1">
      <c r="A21" s="19"/>
      <c r="B21" s="20" t="s">
        <v>33</v>
      </c>
      <c r="C21" s="21">
        <v>20.0</v>
      </c>
      <c r="D21" s="22">
        <v>2.0</v>
      </c>
      <c r="E21" s="22">
        <v>0.9</v>
      </c>
      <c r="F21" s="22">
        <v>10.2</v>
      </c>
      <c r="G21" s="22">
        <v>54.8</v>
      </c>
      <c r="H21" s="22">
        <v>0.022</v>
      </c>
      <c r="I21" s="22">
        <v>0.0</v>
      </c>
      <c r="J21" s="22">
        <v>0.0</v>
      </c>
      <c r="K21" s="22">
        <v>0.34</v>
      </c>
      <c r="L21" s="22">
        <v>4.7</v>
      </c>
      <c r="M21" s="22">
        <v>0.0</v>
      </c>
      <c r="N21" s="22">
        <v>2.6</v>
      </c>
      <c r="O21" s="22">
        <v>0.24</v>
      </c>
      <c r="P21" s="22">
        <v>0.006</v>
      </c>
      <c r="Q21" s="22">
        <v>0.0</v>
      </c>
      <c r="R21" s="32">
        <v>18.0</v>
      </c>
      <c r="S21" s="20" t="s">
        <v>28</v>
      </c>
      <c r="T21" s="19"/>
    </row>
    <row r="22" ht="12.75" customHeight="1">
      <c r="A22" s="19"/>
      <c r="B22" s="31" t="s">
        <v>41</v>
      </c>
      <c r="C22" s="21">
        <v>40.0</v>
      </c>
      <c r="D22" s="22">
        <v>3.0</v>
      </c>
      <c r="E22" s="22">
        <v>1.0</v>
      </c>
      <c r="F22" s="22">
        <v>17.0</v>
      </c>
      <c r="G22" s="22">
        <v>103.6</v>
      </c>
      <c r="H22" s="22">
        <v>0.044</v>
      </c>
      <c r="I22" s="22">
        <v>0.0</v>
      </c>
      <c r="J22" s="22">
        <v>0.0</v>
      </c>
      <c r="K22" s="22">
        <v>0.638</v>
      </c>
      <c r="L22" s="22">
        <v>11.6</v>
      </c>
      <c r="M22" s="22">
        <v>0.0</v>
      </c>
      <c r="N22" s="22">
        <v>5.6</v>
      </c>
      <c r="O22" s="22">
        <v>1.48</v>
      </c>
      <c r="P22" s="22">
        <v>0.012</v>
      </c>
      <c r="Q22" s="22">
        <v>0.0</v>
      </c>
      <c r="R22" s="32">
        <v>19.0</v>
      </c>
      <c r="S22" s="20" t="s">
        <v>28</v>
      </c>
      <c r="T22" s="19"/>
    </row>
    <row r="23" ht="12.75" customHeight="1">
      <c r="A23" s="19"/>
      <c r="B23" s="26" t="s">
        <v>42</v>
      </c>
      <c r="C23" s="33" t="str">
        <f t="shared" ref="C23:Q23" si="3">SUM(C16:C22)</f>
        <v>740</v>
      </c>
      <c r="D23" s="28" t="str">
        <f t="shared" si="3"/>
        <v>24.35</v>
      </c>
      <c r="E23" s="28" t="str">
        <f t="shared" si="3"/>
        <v>26.97</v>
      </c>
      <c r="F23" s="28" t="str">
        <f t="shared" si="3"/>
        <v>107.64</v>
      </c>
      <c r="G23" s="28" t="str">
        <f t="shared" si="3"/>
        <v>798.09</v>
      </c>
      <c r="H23" s="28" t="str">
        <f t="shared" si="3"/>
        <v>0.26</v>
      </c>
      <c r="I23" s="28" t="str">
        <f t="shared" si="3"/>
        <v>42.42</v>
      </c>
      <c r="J23" s="28" t="str">
        <f t="shared" si="3"/>
        <v>928.27</v>
      </c>
      <c r="K23" s="28" t="str">
        <f t="shared" si="3"/>
        <v>7.32</v>
      </c>
      <c r="L23" s="28" t="str">
        <f t="shared" si="3"/>
        <v>95.92</v>
      </c>
      <c r="M23" s="28" t="str">
        <f t="shared" si="3"/>
        <v>311.20</v>
      </c>
      <c r="N23" s="28" t="str">
        <f t="shared" si="3"/>
        <v>89.30</v>
      </c>
      <c r="O23" s="28" t="str">
        <f t="shared" si="3"/>
        <v>6.87</v>
      </c>
      <c r="P23" s="28" t="str">
        <f t="shared" si="3"/>
        <v>0.55</v>
      </c>
      <c r="Q23" s="28" t="str">
        <f t="shared" si="3"/>
        <v>0.01</v>
      </c>
      <c r="R23" s="26"/>
      <c r="S23" s="26"/>
      <c r="T23" s="19"/>
      <c r="U23" s="19"/>
    </row>
    <row r="24" ht="12.75" customHeight="1">
      <c r="A24" s="19"/>
      <c r="B24" s="30" t="s">
        <v>43</v>
      </c>
      <c r="C24" s="10"/>
      <c r="D24" s="10"/>
      <c r="E24" s="10"/>
      <c r="F24" s="10"/>
      <c r="G24" s="10"/>
      <c r="H24" s="10"/>
      <c r="I24" s="10"/>
      <c r="J24" s="10"/>
      <c r="K24" s="10"/>
      <c r="L24" s="10"/>
      <c r="M24" s="10"/>
      <c r="N24" s="10"/>
      <c r="O24" s="10"/>
      <c r="P24" s="10"/>
      <c r="Q24" s="10"/>
      <c r="R24" s="10"/>
      <c r="S24" s="11"/>
      <c r="T24" s="19"/>
      <c r="U24" s="19"/>
    </row>
    <row r="25" ht="12.75" customHeight="1">
      <c r="A25" s="19"/>
      <c r="B25" s="34" t="s">
        <v>63</v>
      </c>
      <c r="C25" s="21">
        <v>90.0</v>
      </c>
      <c r="D25" s="22">
        <v>12.0</v>
      </c>
      <c r="E25" s="22">
        <v>4.0</v>
      </c>
      <c r="F25" s="22">
        <v>5.09</v>
      </c>
      <c r="G25" s="22">
        <v>107.65</v>
      </c>
      <c r="H25" s="22">
        <v>0.02</v>
      </c>
      <c r="I25" s="22">
        <v>8.64</v>
      </c>
      <c r="J25" s="22">
        <v>1.71</v>
      </c>
      <c r="K25" s="22">
        <v>0.11</v>
      </c>
      <c r="L25" s="22">
        <v>130.68</v>
      </c>
      <c r="M25" s="22">
        <v>258.75</v>
      </c>
      <c r="N25" s="22">
        <v>37.35</v>
      </c>
      <c r="O25" s="22">
        <v>1.08</v>
      </c>
      <c r="P25" s="22">
        <v>0.2</v>
      </c>
      <c r="Q25" s="22">
        <v>41.04</v>
      </c>
      <c r="R25" s="32" t="s">
        <v>64</v>
      </c>
      <c r="S25" s="20" t="s">
        <v>60</v>
      </c>
      <c r="T25" s="19"/>
      <c r="U25" s="19"/>
    </row>
    <row r="26" ht="12.75" customHeight="1">
      <c r="A26" s="19"/>
      <c r="B26" s="20" t="s">
        <v>65</v>
      </c>
      <c r="C26" s="21">
        <v>150.0</v>
      </c>
      <c r="D26" s="22">
        <v>4.0</v>
      </c>
      <c r="E26" s="22">
        <v>4.0</v>
      </c>
      <c r="F26" s="22">
        <v>36.24</v>
      </c>
      <c r="G26" s="22">
        <v>205.0</v>
      </c>
      <c r="H26" s="22">
        <v>0.26</v>
      </c>
      <c r="I26" s="22">
        <v>0.0</v>
      </c>
      <c r="J26" s="22">
        <v>0.0</v>
      </c>
      <c r="K26" s="22">
        <v>0.0</v>
      </c>
      <c r="L26" s="22">
        <v>1.66</v>
      </c>
      <c r="M26" s="22">
        <v>0.0</v>
      </c>
      <c r="N26" s="22">
        <v>0.1</v>
      </c>
      <c r="O26" s="22">
        <v>1.96</v>
      </c>
      <c r="P26" s="22">
        <v>0.15</v>
      </c>
      <c r="Q26" s="22">
        <v>0.0</v>
      </c>
      <c r="R26" s="20">
        <v>344.0</v>
      </c>
      <c r="S26" s="20" t="s">
        <v>28</v>
      </c>
      <c r="T26" s="19"/>
      <c r="U26" s="19"/>
    </row>
    <row r="27" ht="12.75" customHeight="1">
      <c r="A27" s="19"/>
      <c r="B27" s="25" t="s">
        <v>66</v>
      </c>
      <c r="C27" s="21">
        <v>40.0</v>
      </c>
      <c r="D27" s="22">
        <v>1.0</v>
      </c>
      <c r="E27" s="22">
        <v>0.0</v>
      </c>
      <c r="F27" s="22">
        <v>0.12</v>
      </c>
      <c r="G27" s="22">
        <v>5.6</v>
      </c>
      <c r="H27" s="22">
        <v>0.008</v>
      </c>
      <c r="I27" s="22">
        <v>2.0</v>
      </c>
      <c r="J27" s="22">
        <v>0.0</v>
      </c>
      <c r="K27" s="22">
        <v>0.04</v>
      </c>
      <c r="L27" s="22">
        <v>9.2</v>
      </c>
      <c r="M27" s="22">
        <v>0.0</v>
      </c>
      <c r="N27" s="22">
        <v>5.6</v>
      </c>
      <c r="O27" s="22">
        <v>0.24</v>
      </c>
      <c r="P27" s="22">
        <v>0.008</v>
      </c>
      <c r="Q27" s="22">
        <v>0.0</v>
      </c>
      <c r="R27" s="32" t="s">
        <v>67</v>
      </c>
      <c r="S27" s="20" t="s">
        <v>28</v>
      </c>
      <c r="T27" s="19"/>
      <c r="U27" s="19"/>
    </row>
    <row r="28" ht="12.75" customHeight="1">
      <c r="A28" s="19"/>
      <c r="B28" s="20" t="s">
        <v>68</v>
      </c>
      <c r="C28" s="21">
        <v>180.0</v>
      </c>
      <c r="D28" s="22">
        <v>0.01</v>
      </c>
      <c r="E28" s="22">
        <v>0.04</v>
      </c>
      <c r="F28" s="22">
        <v>15.178</v>
      </c>
      <c r="G28" s="22">
        <v>60.92</v>
      </c>
      <c r="H28" s="22">
        <v>0.01</v>
      </c>
      <c r="I28" s="22">
        <v>1.65</v>
      </c>
      <c r="J28" s="22">
        <v>0.0</v>
      </c>
      <c r="K28" s="22">
        <v>0.112</v>
      </c>
      <c r="L28" s="22">
        <v>4.49</v>
      </c>
      <c r="M28" s="22">
        <v>3.3</v>
      </c>
      <c r="N28" s="22">
        <v>2.86</v>
      </c>
      <c r="O28" s="22">
        <v>0.1</v>
      </c>
      <c r="P28" s="22">
        <v>0.0064</v>
      </c>
      <c r="Q28" s="22">
        <v>0.16</v>
      </c>
      <c r="R28" s="20">
        <v>474.0</v>
      </c>
      <c r="S28" s="20" t="s">
        <v>28</v>
      </c>
      <c r="T28" s="19"/>
      <c r="U28" s="19"/>
    </row>
    <row r="29" ht="12.75" customHeight="1">
      <c r="A29" s="19"/>
      <c r="B29" s="20" t="s">
        <v>33</v>
      </c>
      <c r="C29" s="21">
        <v>40.0</v>
      </c>
      <c r="D29" s="22">
        <v>4.0</v>
      </c>
      <c r="E29" s="22">
        <v>1.8</v>
      </c>
      <c r="F29" s="22">
        <v>20.4</v>
      </c>
      <c r="G29" s="22">
        <v>109.6</v>
      </c>
      <c r="H29" s="22">
        <v>0.04</v>
      </c>
      <c r="I29" s="22">
        <v>0.0</v>
      </c>
      <c r="J29" s="22">
        <v>0.0</v>
      </c>
      <c r="K29" s="22">
        <v>0.64</v>
      </c>
      <c r="L29" s="22">
        <v>9.7</v>
      </c>
      <c r="M29" s="22">
        <v>0.0</v>
      </c>
      <c r="N29" s="22">
        <v>5.6</v>
      </c>
      <c r="O29" s="22">
        <v>1.48</v>
      </c>
      <c r="P29" s="22">
        <v>0.01</v>
      </c>
      <c r="Q29" s="22">
        <v>0.0</v>
      </c>
      <c r="R29" s="20">
        <v>18.0</v>
      </c>
      <c r="S29" s="20" t="s">
        <v>28</v>
      </c>
      <c r="T29" s="19"/>
      <c r="U29" s="19"/>
    </row>
    <row r="30" ht="12.75" customHeight="1">
      <c r="A30" s="19"/>
      <c r="B30" s="26" t="s">
        <v>49</v>
      </c>
      <c r="C30" s="33" t="str">
        <f t="shared" ref="C30:Q30" si="4">SUM(C25:C29)</f>
        <v>500</v>
      </c>
      <c r="D30" s="28" t="str">
        <f t="shared" si="4"/>
        <v>21.01</v>
      </c>
      <c r="E30" s="28" t="str">
        <f t="shared" si="4"/>
        <v>9.84</v>
      </c>
      <c r="F30" s="28" t="str">
        <f t="shared" si="4"/>
        <v>77.03</v>
      </c>
      <c r="G30" s="28" t="str">
        <f t="shared" si="4"/>
        <v>488.77</v>
      </c>
      <c r="H30" s="28" t="str">
        <f t="shared" si="4"/>
        <v>0.34</v>
      </c>
      <c r="I30" s="28" t="str">
        <f t="shared" si="4"/>
        <v>12.29</v>
      </c>
      <c r="J30" s="28" t="str">
        <f t="shared" si="4"/>
        <v>1.71</v>
      </c>
      <c r="K30" s="28" t="str">
        <f t="shared" si="4"/>
        <v>0.90</v>
      </c>
      <c r="L30" s="28" t="str">
        <f t="shared" si="4"/>
        <v>155.73</v>
      </c>
      <c r="M30" s="28" t="str">
        <f t="shared" si="4"/>
        <v>262.05</v>
      </c>
      <c r="N30" s="28" t="str">
        <f t="shared" si="4"/>
        <v>51.51</v>
      </c>
      <c r="O30" s="28" t="str">
        <f t="shared" si="4"/>
        <v>4.86</v>
      </c>
      <c r="P30" s="28" t="str">
        <f t="shared" si="4"/>
        <v>0.37</v>
      </c>
      <c r="Q30" s="28" t="str">
        <f t="shared" si="4"/>
        <v>41.20</v>
      </c>
      <c r="R30" s="26"/>
      <c r="S30" s="26"/>
      <c r="T30" s="19"/>
      <c r="U30" s="19"/>
    </row>
    <row r="31" ht="12.75" customHeight="1">
      <c r="A31" s="19"/>
      <c r="B31" s="35" t="s">
        <v>50</v>
      </c>
      <c r="C31" s="36"/>
      <c r="D31" s="37" t="str">
        <f t="shared" ref="D31:Q31" si="5">D14+D23</f>
        <v>42.27</v>
      </c>
      <c r="E31" s="37" t="str">
        <f t="shared" si="5"/>
        <v>46.72</v>
      </c>
      <c r="F31" s="37" t="str">
        <f t="shared" si="5"/>
        <v>179.97</v>
      </c>
      <c r="G31" s="37" t="str">
        <f t="shared" si="5"/>
        <v>1250.48</v>
      </c>
      <c r="H31" s="37" t="str">
        <f t="shared" si="5"/>
        <v>0.43</v>
      </c>
      <c r="I31" s="37" t="str">
        <f t="shared" si="5"/>
        <v>64.38</v>
      </c>
      <c r="J31" s="37" t="str">
        <f t="shared" si="5"/>
        <v>1164.92</v>
      </c>
      <c r="K31" s="37" t="str">
        <f t="shared" si="5"/>
        <v>9.91</v>
      </c>
      <c r="L31" s="37" t="str">
        <f t="shared" si="5"/>
        <v>328.90</v>
      </c>
      <c r="M31" s="37" t="str">
        <f t="shared" si="5"/>
        <v>637.85</v>
      </c>
      <c r="N31" s="37" t="str">
        <f t="shared" si="5"/>
        <v>148.99</v>
      </c>
      <c r="O31" s="37" t="str">
        <f t="shared" si="5"/>
        <v>7.11</v>
      </c>
      <c r="P31" s="37" t="str">
        <f t="shared" si="5"/>
        <v>0.82</v>
      </c>
      <c r="Q31" s="37" t="str">
        <f t="shared" si="5"/>
        <v>0.03</v>
      </c>
      <c r="R31" s="35"/>
      <c r="S31" s="35"/>
      <c r="T31" s="19"/>
      <c r="U31" s="19"/>
    </row>
    <row r="32" ht="12.75" customHeight="1">
      <c r="A32" s="19"/>
      <c r="B32" s="35" t="s">
        <v>51</v>
      </c>
      <c r="C32" s="36"/>
      <c r="D32" s="37" t="str">
        <f t="shared" ref="D32:Q32" si="6">D23+D30</f>
        <v>45.36</v>
      </c>
      <c r="E32" s="37" t="str">
        <f t="shared" si="6"/>
        <v>36.81</v>
      </c>
      <c r="F32" s="37" t="str">
        <f t="shared" si="6"/>
        <v>184.67</v>
      </c>
      <c r="G32" s="37" t="str">
        <f t="shared" si="6"/>
        <v>1286.86</v>
      </c>
      <c r="H32" s="37" t="str">
        <f t="shared" si="6"/>
        <v>0.60</v>
      </c>
      <c r="I32" s="37" t="str">
        <f t="shared" si="6"/>
        <v>54.71</v>
      </c>
      <c r="J32" s="37" t="str">
        <f t="shared" si="6"/>
        <v>929.98</v>
      </c>
      <c r="K32" s="37" t="str">
        <f t="shared" si="6"/>
        <v>8.22</v>
      </c>
      <c r="L32" s="37" t="str">
        <f t="shared" si="6"/>
        <v>251.65</v>
      </c>
      <c r="M32" s="37" t="str">
        <f t="shared" si="6"/>
        <v>573.25</v>
      </c>
      <c r="N32" s="37" t="str">
        <f t="shared" si="6"/>
        <v>140.81</v>
      </c>
      <c r="O32" s="37" t="str">
        <f t="shared" si="6"/>
        <v>11.73</v>
      </c>
      <c r="P32" s="37" t="str">
        <f t="shared" si="6"/>
        <v>0.92</v>
      </c>
      <c r="Q32" s="37" t="str">
        <f t="shared" si="6"/>
        <v>41.21</v>
      </c>
      <c r="R32" s="35"/>
      <c r="S32" s="35"/>
      <c r="T32" s="19"/>
      <c r="U32" s="19"/>
    </row>
    <row r="33" ht="12.75" customHeight="1">
      <c r="A33" s="1"/>
      <c r="B33" s="1"/>
      <c r="C33" s="1"/>
      <c r="D33" s="1"/>
      <c r="E33" s="1"/>
      <c r="F33" s="1"/>
      <c r="G33" s="1"/>
      <c r="H33" s="1"/>
      <c r="I33" s="1"/>
      <c r="J33" s="1"/>
      <c r="K33" s="1"/>
      <c r="L33" s="1"/>
      <c r="M33" s="1"/>
      <c r="N33" s="1"/>
      <c r="O33" s="1"/>
      <c r="P33" s="1"/>
      <c r="Q33" s="1"/>
      <c r="R33" s="1"/>
      <c r="S33" s="1"/>
    </row>
    <row r="34" ht="12.75" customHeight="1">
      <c r="A34" s="1"/>
      <c r="B34" s="1"/>
      <c r="C34" s="1"/>
      <c r="D34" s="1"/>
      <c r="E34" s="1"/>
      <c r="F34" s="1"/>
      <c r="G34" s="1"/>
      <c r="H34" s="1"/>
      <c r="I34" s="1"/>
      <c r="J34" s="1"/>
      <c r="K34" s="1"/>
      <c r="L34" s="1"/>
      <c r="M34" s="1"/>
      <c r="N34" s="1"/>
      <c r="O34" s="1"/>
      <c r="P34" s="1"/>
      <c r="Q34" s="1"/>
      <c r="R34" s="1"/>
      <c r="S34" s="1"/>
    </row>
    <row r="35" ht="12.75" customHeight="1">
      <c r="A35" s="1"/>
      <c r="B35" s="1"/>
      <c r="C35" s="1"/>
      <c r="D35" s="1"/>
      <c r="E35" s="1"/>
      <c r="F35" s="1"/>
      <c r="G35" s="1"/>
      <c r="H35" s="1"/>
      <c r="I35" s="1"/>
      <c r="J35" s="1"/>
      <c r="K35" s="1"/>
      <c r="L35" s="1"/>
      <c r="M35" s="1"/>
      <c r="N35" s="1"/>
      <c r="O35" s="1"/>
      <c r="P35" s="1"/>
      <c r="Q35" s="1"/>
      <c r="R35" s="1"/>
      <c r="S35" s="1"/>
    </row>
    <row r="36" ht="12.75" customHeight="1">
      <c r="A36" s="1"/>
      <c r="B36" s="1"/>
      <c r="C36" s="1"/>
      <c r="D36" s="1"/>
      <c r="E36" s="1"/>
      <c r="F36" s="1"/>
      <c r="G36" s="1"/>
      <c r="H36" s="1"/>
      <c r="I36" s="1"/>
      <c r="J36" s="1"/>
      <c r="K36" s="1"/>
      <c r="L36" s="1"/>
      <c r="M36" s="1"/>
      <c r="N36" s="1"/>
      <c r="O36" s="1"/>
      <c r="P36" s="1"/>
      <c r="Q36" s="1"/>
      <c r="R36" s="1"/>
      <c r="S36" s="1"/>
    </row>
    <row r="37" ht="12.75" customHeight="1">
      <c r="A37" s="1"/>
      <c r="B37" s="1"/>
      <c r="C37" s="1"/>
      <c r="D37" s="1"/>
      <c r="E37" s="1"/>
      <c r="F37" s="1"/>
      <c r="G37" s="1"/>
      <c r="H37" s="1"/>
      <c r="I37" s="1"/>
      <c r="J37" s="1"/>
      <c r="K37" s="1"/>
      <c r="L37" s="1"/>
      <c r="M37" s="1"/>
      <c r="N37" s="1"/>
      <c r="O37" s="1"/>
      <c r="P37" s="1"/>
      <c r="Q37" s="1"/>
      <c r="R37" s="1"/>
      <c r="S37" s="1"/>
    </row>
    <row r="38" ht="12.75" customHeight="1">
      <c r="A38" s="1"/>
      <c r="B38" s="1"/>
      <c r="C38" s="1"/>
      <c r="D38" s="1"/>
      <c r="E38" s="1"/>
      <c r="F38" s="1"/>
      <c r="G38" s="1"/>
      <c r="H38" s="1"/>
      <c r="I38" s="1"/>
      <c r="J38" s="1"/>
      <c r="K38" s="1"/>
      <c r="L38" s="1"/>
      <c r="M38" s="1"/>
      <c r="N38" s="1"/>
      <c r="O38" s="1"/>
      <c r="P38" s="1"/>
      <c r="Q38" s="1"/>
      <c r="R38" s="1"/>
      <c r="S38" s="1"/>
    </row>
    <row r="39" ht="12.75" customHeight="1">
      <c r="A39" s="1"/>
      <c r="B39" s="1"/>
      <c r="C39" s="1"/>
      <c r="D39" s="1"/>
      <c r="E39" s="1"/>
      <c r="F39" s="1"/>
      <c r="G39" s="1"/>
      <c r="H39" s="1"/>
      <c r="I39" s="1"/>
      <c r="J39" s="1"/>
      <c r="K39" s="1"/>
      <c r="L39" s="1"/>
      <c r="M39" s="1"/>
      <c r="N39" s="1"/>
      <c r="O39" s="1"/>
      <c r="P39" s="1"/>
      <c r="Q39" s="1"/>
      <c r="R39" s="1"/>
      <c r="S39" s="1"/>
    </row>
    <row r="40" ht="12.75" customHeight="1">
      <c r="A40" s="1"/>
      <c r="B40" s="1"/>
      <c r="C40" s="1"/>
      <c r="D40" s="1"/>
      <c r="E40" s="1"/>
      <c r="F40" s="1"/>
      <c r="G40" s="1"/>
      <c r="H40" s="1"/>
      <c r="I40" s="1"/>
      <c r="J40" s="1"/>
      <c r="K40" s="1"/>
      <c r="L40" s="1"/>
      <c r="M40" s="1"/>
      <c r="N40" s="1"/>
      <c r="O40" s="1"/>
      <c r="P40" s="1"/>
      <c r="Q40" s="1"/>
      <c r="R40" s="1"/>
      <c r="S40" s="1"/>
    </row>
    <row r="41" ht="12.75" customHeight="1">
      <c r="A41" s="1"/>
      <c r="B41" s="1"/>
      <c r="C41" s="1"/>
      <c r="D41" s="1"/>
      <c r="E41" s="1"/>
      <c r="F41" s="1"/>
      <c r="G41" s="1"/>
      <c r="H41" s="1"/>
      <c r="I41" s="1"/>
      <c r="J41" s="1"/>
      <c r="K41" s="1"/>
      <c r="L41" s="1"/>
      <c r="M41" s="1"/>
      <c r="N41" s="1"/>
      <c r="O41" s="1"/>
      <c r="P41" s="1"/>
      <c r="Q41" s="1"/>
      <c r="R41" s="1"/>
      <c r="S41" s="1"/>
    </row>
    <row r="42" ht="12.75" customHeight="1">
      <c r="A42" s="1"/>
      <c r="B42" s="1"/>
      <c r="C42" s="1"/>
      <c r="D42" s="1"/>
      <c r="E42" s="1"/>
      <c r="F42" s="1"/>
      <c r="G42" s="1"/>
      <c r="H42" s="1"/>
      <c r="I42" s="1"/>
      <c r="J42" s="1"/>
      <c r="K42" s="1"/>
      <c r="L42" s="1"/>
      <c r="M42" s="1"/>
      <c r="N42" s="1"/>
      <c r="O42" s="1"/>
      <c r="P42" s="1"/>
      <c r="Q42" s="1"/>
      <c r="R42" s="1"/>
      <c r="S42" s="1"/>
    </row>
    <row r="43" ht="12.75" customHeight="1">
      <c r="A43" s="1"/>
      <c r="B43" s="1"/>
      <c r="C43" s="1"/>
      <c r="D43" s="1"/>
      <c r="E43" s="1"/>
      <c r="F43" s="1"/>
      <c r="G43" s="1"/>
      <c r="H43" s="1"/>
      <c r="I43" s="1"/>
      <c r="J43" s="1"/>
      <c r="K43" s="1"/>
      <c r="L43" s="1"/>
      <c r="M43" s="1"/>
      <c r="N43" s="1"/>
      <c r="O43" s="1"/>
      <c r="P43" s="1"/>
      <c r="Q43" s="1"/>
      <c r="R43" s="1"/>
      <c r="S43" s="1"/>
    </row>
    <row r="44" ht="12.75" customHeight="1">
      <c r="A44" s="1"/>
      <c r="B44" s="1"/>
      <c r="C44" s="1"/>
      <c r="D44" s="1"/>
      <c r="E44" s="1"/>
      <c r="F44" s="1"/>
      <c r="G44" s="1"/>
      <c r="H44" s="1"/>
      <c r="I44" s="1"/>
      <c r="J44" s="1"/>
      <c r="K44" s="1"/>
      <c r="L44" s="1"/>
      <c r="M44" s="1"/>
      <c r="N44" s="1"/>
      <c r="O44" s="1"/>
      <c r="P44" s="1"/>
      <c r="Q44" s="1"/>
      <c r="R44" s="1"/>
      <c r="S44" s="1"/>
    </row>
    <row r="45" ht="12.75" customHeight="1">
      <c r="A45" s="1"/>
      <c r="B45" s="1"/>
      <c r="C45" s="1"/>
      <c r="D45" s="1"/>
      <c r="E45" s="1"/>
      <c r="F45" s="1"/>
      <c r="G45" s="1"/>
      <c r="H45" s="1"/>
      <c r="I45" s="1"/>
      <c r="J45" s="1"/>
      <c r="K45" s="1"/>
      <c r="L45" s="1"/>
      <c r="M45" s="1"/>
      <c r="N45" s="1"/>
      <c r="O45" s="1"/>
      <c r="P45" s="1"/>
      <c r="Q45" s="1"/>
      <c r="R45" s="1"/>
      <c r="S45" s="1"/>
    </row>
    <row r="46" ht="12.75" customHeight="1">
      <c r="A46" s="1"/>
      <c r="B46" s="1"/>
      <c r="C46" s="1"/>
      <c r="D46" s="1"/>
      <c r="E46" s="1"/>
      <c r="F46" s="1"/>
      <c r="G46" s="1"/>
      <c r="H46" s="1"/>
      <c r="I46" s="1"/>
      <c r="J46" s="1"/>
      <c r="K46" s="1"/>
      <c r="L46" s="1"/>
      <c r="M46" s="1"/>
      <c r="N46" s="1"/>
      <c r="O46" s="1"/>
      <c r="P46" s="1"/>
      <c r="Q46" s="1"/>
      <c r="R46" s="1"/>
      <c r="S46" s="1"/>
    </row>
    <row r="47" ht="12.75" customHeight="1">
      <c r="A47" s="1"/>
      <c r="B47" s="1"/>
      <c r="C47" s="1"/>
      <c r="D47" s="1"/>
      <c r="E47" s="1"/>
      <c r="F47" s="1"/>
      <c r="G47" s="1"/>
      <c r="H47" s="1"/>
      <c r="I47" s="1"/>
      <c r="J47" s="1"/>
      <c r="K47" s="1"/>
      <c r="L47" s="1"/>
      <c r="M47" s="1"/>
      <c r="N47" s="1"/>
      <c r="O47" s="1"/>
      <c r="P47" s="1"/>
      <c r="Q47" s="1"/>
      <c r="R47" s="1"/>
      <c r="S47" s="1"/>
    </row>
    <row r="48" ht="12.75" customHeight="1">
      <c r="A48" s="1"/>
      <c r="B48" s="1"/>
      <c r="C48" s="1"/>
      <c r="D48" s="1"/>
      <c r="E48" s="1"/>
      <c r="F48" s="1"/>
      <c r="G48" s="1"/>
      <c r="H48" s="1"/>
      <c r="I48" s="1"/>
      <c r="J48" s="1"/>
      <c r="K48" s="1"/>
      <c r="L48" s="1"/>
      <c r="M48" s="1"/>
      <c r="N48" s="1"/>
      <c r="O48" s="1"/>
      <c r="P48" s="1"/>
      <c r="Q48" s="1"/>
      <c r="R48" s="1"/>
      <c r="S48" s="1"/>
    </row>
    <row r="49" ht="12.75" customHeight="1">
      <c r="A49" s="1"/>
      <c r="B49" s="1"/>
      <c r="C49" s="1"/>
      <c r="D49" s="1"/>
      <c r="E49" s="1"/>
      <c r="F49" s="1"/>
      <c r="G49" s="1"/>
      <c r="H49" s="1"/>
      <c r="I49" s="1"/>
      <c r="J49" s="1"/>
      <c r="K49" s="1"/>
      <c r="L49" s="1"/>
      <c r="M49" s="1"/>
      <c r="N49" s="1"/>
      <c r="O49" s="1"/>
      <c r="P49" s="1"/>
      <c r="Q49" s="1"/>
      <c r="R49" s="1"/>
      <c r="S49" s="1"/>
    </row>
    <row r="50" ht="12.75" customHeight="1">
      <c r="A50" s="1"/>
      <c r="B50" s="1"/>
      <c r="C50" s="1"/>
      <c r="D50" s="1"/>
      <c r="E50" s="1"/>
      <c r="F50" s="1"/>
      <c r="G50" s="1"/>
      <c r="H50" s="1"/>
      <c r="I50" s="1"/>
      <c r="J50" s="1"/>
      <c r="K50" s="1"/>
      <c r="L50" s="1"/>
      <c r="M50" s="1"/>
      <c r="N50" s="1"/>
      <c r="O50" s="1"/>
      <c r="P50" s="1"/>
      <c r="Q50" s="1"/>
      <c r="R50" s="1"/>
      <c r="S50" s="1"/>
    </row>
    <row r="51" ht="12.75" customHeight="1">
      <c r="A51" s="1"/>
      <c r="B51" s="1"/>
      <c r="C51" s="1"/>
      <c r="D51" s="1"/>
      <c r="E51" s="1"/>
      <c r="F51" s="1"/>
      <c r="G51" s="1"/>
      <c r="H51" s="1"/>
      <c r="I51" s="1"/>
      <c r="J51" s="1"/>
      <c r="K51" s="1"/>
      <c r="L51" s="1"/>
      <c r="M51" s="1"/>
      <c r="N51" s="1"/>
      <c r="O51" s="1"/>
      <c r="P51" s="1"/>
      <c r="Q51" s="1"/>
      <c r="R51" s="1"/>
      <c r="S51" s="1"/>
    </row>
    <row r="52" ht="12.75" customHeight="1">
      <c r="A52" s="1"/>
      <c r="B52" s="1"/>
      <c r="C52" s="1"/>
      <c r="D52" s="1"/>
      <c r="E52" s="1"/>
      <c r="F52" s="1"/>
      <c r="G52" s="1"/>
      <c r="H52" s="1"/>
      <c r="I52" s="1"/>
      <c r="J52" s="1"/>
      <c r="K52" s="1"/>
      <c r="L52" s="1"/>
      <c r="M52" s="1"/>
      <c r="N52" s="1"/>
      <c r="O52" s="1"/>
      <c r="P52" s="1"/>
      <c r="Q52" s="1"/>
      <c r="R52" s="1"/>
      <c r="S52" s="1"/>
    </row>
    <row r="53" ht="12.75" customHeight="1">
      <c r="A53" s="1"/>
      <c r="B53" s="1"/>
      <c r="C53" s="1"/>
      <c r="D53" s="1"/>
      <c r="E53" s="1"/>
      <c r="F53" s="1"/>
      <c r="G53" s="1"/>
      <c r="H53" s="1"/>
      <c r="I53" s="1"/>
      <c r="J53" s="1"/>
      <c r="K53" s="1"/>
      <c r="L53" s="1"/>
      <c r="M53" s="1"/>
      <c r="N53" s="1"/>
      <c r="O53" s="1"/>
      <c r="P53" s="1"/>
      <c r="Q53" s="1"/>
      <c r="R53" s="1"/>
      <c r="S53" s="1"/>
    </row>
    <row r="54" ht="12.75" customHeight="1">
      <c r="A54" s="1"/>
      <c r="B54" s="1"/>
      <c r="C54" s="1"/>
      <c r="D54" s="1"/>
      <c r="E54" s="1"/>
      <c r="F54" s="1"/>
      <c r="G54" s="1"/>
      <c r="H54" s="1"/>
      <c r="I54" s="1"/>
      <c r="J54" s="1"/>
      <c r="K54" s="1"/>
      <c r="L54" s="1"/>
      <c r="M54" s="1"/>
      <c r="N54" s="1"/>
      <c r="O54" s="1"/>
      <c r="P54" s="1"/>
      <c r="Q54" s="1"/>
      <c r="R54" s="1"/>
      <c r="S54" s="1"/>
    </row>
    <row r="55" ht="12.75" customHeight="1">
      <c r="A55" s="1"/>
      <c r="B55" s="1"/>
      <c r="C55" s="1"/>
      <c r="D55" s="1"/>
      <c r="E55" s="1"/>
      <c r="F55" s="1"/>
      <c r="G55" s="1"/>
      <c r="H55" s="1"/>
      <c r="I55" s="1"/>
      <c r="J55" s="1"/>
      <c r="K55" s="1"/>
      <c r="L55" s="1"/>
      <c r="M55" s="1"/>
      <c r="N55" s="1"/>
      <c r="O55" s="1"/>
      <c r="P55" s="1"/>
      <c r="Q55" s="1"/>
      <c r="R55" s="1"/>
      <c r="S55" s="1"/>
    </row>
    <row r="56" ht="12.75" customHeight="1">
      <c r="A56" s="1"/>
      <c r="B56" s="1"/>
      <c r="C56" s="1"/>
      <c r="D56" s="1"/>
      <c r="E56" s="1"/>
      <c r="F56" s="1"/>
      <c r="G56" s="1"/>
      <c r="H56" s="1"/>
      <c r="I56" s="1"/>
      <c r="J56" s="1"/>
      <c r="K56" s="1"/>
      <c r="L56" s="1"/>
      <c r="M56" s="1"/>
      <c r="N56" s="1"/>
      <c r="O56" s="1"/>
      <c r="P56" s="1"/>
      <c r="Q56" s="1"/>
      <c r="R56" s="1"/>
      <c r="S56" s="1"/>
    </row>
    <row r="57" ht="12.75" customHeight="1">
      <c r="A57" s="1"/>
      <c r="B57" s="1"/>
      <c r="C57" s="1"/>
      <c r="D57" s="1"/>
      <c r="E57" s="1"/>
      <c r="F57" s="1"/>
      <c r="G57" s="1"/>
      <c r="H57" s="1"/>
      <c r="I57" s="1"/>
      <c r="J57" s="1"/>
      <c r="K57" s="1"/>
      <c r="L57" s="1"/>
      <c r="M57" s="1"/>
      <c r="N57" s="1"/>
      <c r="O57" s="1"/>
      <c r="P57" s="1"/>
      <c r="Q57" s="1"/>
      <c r="R57" s="1"/>
      <c r="S57" s="1"/>
    </row>
    <row r="58" ht="12.75" customHeight="1">
      <c r="A58" s="1"/>
      <c r="B58" s="1"/>
      <c r="C58" s="1"/>
      <c r="D58" s="1"/>
      <c r="E58" s="1"/>
      <c r="F58" s="1"/>
      <c r="G58" s="1"/>
      <c r="H58" s="1"/>
      <c r="I58" s="1"/>
      <c r="J58" s="1"/>
      <c r="K58" s="1"/>
      <c r="L58" s="1"/>
      <c r="M58" s="1"/>
      <c r="N58" s="1"/>
      <c r="O58" s="1"/>
      <c r="P58" s="1"/>
      <c r="Q58" s="1"/>
      <c r="R58" s="1"/>
      <c r="S58" s="1"/>
    </row>
    <row r="59" ht="12.75" customHeight="1">
      <c r="A59" s="1"/>
      <c r="B59" s="1"/>
      <c r="C59" s="1"/>
      <c r="D59" s="1"/>
      <c r="E59" s="1"/>
      <c r="F59" s="1"/>
      <c r="G59" s="1"/>
      <c r="H59" s="1"/>
      <c r="I59" s="1"/>
      <c r="J59" s="1"/>
      <c r="K59" s="1"/>
      <c r="L59" s="1"/>
      <c r="M59" s="1"/>
      <c r="N59" s="1"/>
      <c r="O59" s="1"/>
      <c r="P59" s="1"/>
      <c r="Q59" s="1"/>
      <c r="R59" s="1"/>
      <c r="S59" s="1"/>
    </row>
    <row r="60" ht="12.75" customHeight="1">
      <c r="A60" s="1"/>
      <c r="B60" s="1"/>
      <c r="C60" s="1"/>
      <c r="D60" s="1"/>
      <c r="E60" s="1"/>
      <c r="F60" s="1"/>
      <c r="G60" s="1"/>
      <c r="H60" s="1"/>
      <c r="I60" s="1"/>
      <c r="J60" s="1"/>
      <c r="K60" s="1"/>
      <c r="L60" s="1"/>
      <c r="M60" s="1"/>
      <c r="N60" s="1"/>
      <c r="O60" s="1"/>
      <c r="P60" s="1"/>
      <c r="Q60" s="1"/>
      <c r="R60" s="1"/>
      <c r="S60" s="1"/>
    </row>
    <row r="61" ht="12.75" customHeight="1">
      <c r="A61" s="1"/>
      <c r="B61" s="1"/>
      <c r="C61" s="1"/>
      <c r="D61" s="1"/>
      <c r="E61" s="1"/>
      <c r="F61" s="1"/>
      <c r="G61" s="1"/>
      <c r="H61" s="1"/>
      <c r="I61" s="1"/>
      <c r="J61" s="1"/>
      <c r="K61" s="1"/>
      <c r="L61" s="1"/>
      <c r="M61" s="1"/>
      <c r="N61" s="1"/>
      <c r="O61" s="1"/>
      <c r="P61" s="1"/>
      <c r="Q61" s="1"/>
      <c r="R61" s="1"/>
      <c r="S61" s="1"/>
    </row>
    <row r="62" ht="12.75" customHeight="1">
      <c r="A62" s="1"/>
      <c r="B62" s="1"/>
      <c r="C62" s="1"/>
      <c r="D62" s="1"/>
      <c r="E62" s="1"/>
      <c r="F62" s="1"/>
      <c r="G62" s="1"/>
      <c r="H62" s="1"/>
      <c r="I62" s="1"/>
      <c r="J62" s="1"/>
      <c r="K62" s="1"/>
      <c r="L62" s="1"/>
      <c r="M62" s="1"/>
      <c r="N62" s="1"/>
      <c r="O62" s="1"/>
      <c r="P62" s="1"/>
      <c r="Q62" s="1"/>
      <c r="R62" s="1"/>
      <c r="S62" s="1"/>
    </row>
    <row r="63" ht="12.75" customHeight="1">
      <c r="A63" s="1"/>
      <c r="B63" s="1"/>
      <c r="C63" s="1"/>
      <c r="D63" s="1"/>
      <c r="E63" s="1"/>
      <c r="F63" s="1"/>
      <c r="G63" s="1"/>
      <c r="H63" s="1"/>
      <c r="I63" s="1"/>
      <c r="J63" s="1"/>
      <c r="K63" s="1"/>
      <c r="L63" s="1"/>
      <c r="M63" s="1"/>
      <c r="N63" s="1"/>
      <c r="O63" s="1"/>
      <c r="P63" s="1"/>
      <c r="Q63" s="1"/>
      <c r="R63" s="1"/>
      <c r="S63" s="1"/>
    </row>
    <row r="64" ht="12.75" customHeight="1">
      <c r="A64" s="1"/>
      <c r="B64" s="1"/>
      <c r="C64" s="1"/>
      <c r="D64" s="1"/>
      <c r="E64" s="1"/>
      <c r="F64" s="1"/>
      <c r="G64" s="1"/>
      <c r="H64" s="1"/>
      <c r="I64" s="1"/>
      <c r="J64" s="1"/>
      <c r="K64" s="1"/>
      <c r="L64" s="1"/>
      <c r="M64" s="1"/>
      <c r="N64" s="1"/>
      <c r="O64" s="1"/>
      <c r="P64" s="1"/>
      <c r="Q64" s="1"/>
      <c r="R64" s="1"/>
      <c r="S64" s="1"/>
    </row>
    <row r="65" ht="12.75" customHeight="1">
      <c r="A65" s="1"/>
      <c r="B65" s="1"/>
      <c r="C65" s="1"/>
      <c r="D65" s="1"/>
      <c r="E65" s="1"/>
      <c r="F65" s="1"/>
      <c r="G65" s="1"/>
      <c r="H65" s="1"/>
      <c r="I65" s="1"/>
      <c r="J65" s="1"/>
      <c r="K65" s="1"/>
      <c r="L65" s="1"/>
      <c r="M65" s="1"/>
      <c r="N65" s="1"/>
      <c r="O65" s="1"/>
      <c r="P65" s="1"/>
      <c r="Q65" s="1"/>
      <c r="R65" s="1"/>
      <c r="S65" s="1"/>
    </row>
    <row r="66" ht="12.75" customHeight="1">
      <c r="A66" s="1"/>
      <c r="B66" s="1"/>
      <c r="C66" s="1"/>
      <c r="D66" s="1"/>
      <c r="E66" s="1"/>
      <c r="F66" s="1"/>
      <c r="G66" s="1"/>
      <c r="H66" s="1"/>
      <c r="I66" s="1"/>
      <c r="J66" s="1"/>
      <c r="K66" s="1"/>
      <c r="L66" s="1"/>
      <c r="M66" s="1"/>
      <c r="N66" s="1"/>
      <c r="O66" s="1"/>
      <c r="P66" s="1"/>
      <c r="Q66" s="1"/>
      <c r="R66" s="1"/>
      <c r="S66" s="1"/>
    </row>
    <row r="67" ht="12.75" customHeight="1">
      <c r="A67" s="1"/>
      <c r="B67" s="1"/>
      <c r="C67" s="1"/>
      <c r="D67" s="1"/>
      <c r="E67" s="1"/>
      <c r="F67" s="1"/>
      <c r="G67" s="1"/>
      <c r="H67" s="1"/>
      <c r="I67" s="1"/>
      <c r="J67" s="1"/>
      <c r="K67" s="1"/>
      <c r="L67" s="1"/>
      <c r="M67" s="1"/>
      <c r="N67" s="1"/>
      <c r="O67" s="1"/>
      <c r="P67" s="1"/>
      <c r="Q67" s="1"/>
      <c r="R67" s="1"/>
      <c r="S67" s="1"/>
    </row>
    <row r="68" ht="12.75" customHeight="1">
      <c r="A68" s="1"/>
      <c r="B68" s="1"/>
      <c r="C68" s="1"/>
      <c r="D68" s="1"/>
      <c r="E68" s="1"/>
      <c r="F68" s="1"/>
      <c r="G68" s="1"/>
      <c r="H68" s="1"/>
      <c r="I68" s="1"/>
      <c r="J68" s="1"/>
      <c r="K68" s="1"/>
      <c r="L68" s="1"/>
      <c r="M68" s="1"/>
      <c r="N68" s="1"/>
      <c r="O68" s="1"/>
      <c r="P68" s="1"/>
      <c r="Q68" s="1"/>
      <c r="R68" s="1"/>
      <c r="S68" s="1"/>
    </row>
    <row r="69" ht="12.75" customHeight="1">
      <c r="A69" s="1"/>
      <c r="B69" s="1"/>
      <c r="C69" s="1"/>
      <c r="D69" s="1"/>
      <c r="E69" s="1"/>
      <c r="F69" s="1"/>
      <c r="G69" s="1"/>
      <c r="H69" s="1"/>
      <c r="I69" s="1"/>
      <c r="J69" s="1"/>
      <c r="K69" s="1"/>
      <c r="L69" s="1"/>
      <c r="M69" s="1"/>
      <c r="N69" s="1"/>
      <c r="O69" s="1"/>
      <c r="P69" s="1"/>
      <c r="Q69" s="1"/>
      <c r="R69" s="1"/>
      <c r="S69" s="1"/>
    </row>
    <row r="70" ht="12.75" customHeight="1">
      <c r="A70" s="1"/>
      <c r="B70" s="1"/>
      <c r="C70" s="1"/>
      <c r="D70" s="1"/>
      <c r="E70" s="1"/>
      <c r="F70" s="1"/>
      <c r="G70" s="1"/>
      <c r="H70" s="1"/>
      <c r="I70" s="1"/>
      <c r="J70" s="1"/>
      <c r="K70" s="1"/>
      <c r="L70" s="1"/>
      <c r="M70" s="1"/>
      <c r="N70" s="1"/>
      <c r="O70" s="1"/>
      <c r="P70" s="1"/>
      <c r="Q70" s="1"/>
      <c r="R70" s="1"/>
      <c r="S70" s="1"/>
    </row>
    <row r="71" ht="12.75" customHeight="1">
      <c r="A71" s="1"/>
      <c r="B71" s="1"/>
      <c r="C71" s="1"/>
      <c r="D71" s="1"/>
      <c r="E71" s="1"/>
      <c r="F71" s="1"/>
      <c r="G71" s="1"/>
      <c r="H71" s="1"/>
      <c r="I71" s="1"/>
      <c r="J71" s="1"/>
      <c r="K71" s="1"/>
      <c r="L71" s="1"/>
      <c r="M71" s="1"/>
      <c r="N71" s="1"/>
      <c r="O71" s="1"/>
      <c r="P71" s="1"/>
      <c r="Q71" s="1"/>
      <c r="R71" s="1"/>
      <c r="S71" s="1"/>
    </row>
    <row r="72" ht="12.75" customHeight="1">
      <c r="A72" s="1"/>
      <c r="B72" s="1"/>
      <c r="C72" s="1"/>
      <c r="D72" s="1"/>
      <c r="E72" s="1"/>
      <c r="F72" s="1"/>
      <c r="G72" s="1"/>
      <c r="H72" s="1"/>
      <c r="I72" s="1"/>
      <c r="J72" s="1"/>
      <c r="K72" s="1"/>
      <c r="L72" s="1"/>
      <c r="M72" s="1"/>
      <c r="N72" s="1"/>
      <c r="O72" s="1"/>
      <c r="P72" s="1"/>
      <c r="Q72" s="1"/>
      <c r="R72" s="1"/>
      <c r="S72" s="1"/>
    </row>
    <row r="73" ht="12.75" customHeight="1">
      <c r="A73" s="1"/>
      <c r="B73" s="1"/>
      <c r="C73" s="1"/>
      <c r="D73" s="1"/>
      <c r="E73" s="1"/>
      <c r="F73" s="1"/>
      <c r="G73" s="1"/>
      <c r="H73" s="1"/>
      <c r="I73" s="1"/>
      <c r="J73" s="1"/>
      <c r="K73" s="1"/>
      <c r="L73" s="1"/>
      <c r="M73" s="1"/>
      <c r="N73" s="1"/>
      <c r="O73" s="1"/>
      <c r="P73" s="1"/>
      <c r="Q73" s="1"/>
      <c r="R73" s="1"/>
      <c r="S73" s="1"/>
    </row>
    <row r="74" ht="12.75" customHeight="1">
      <c r="A74" s="1"/>
      <c r="B74" s="1"/>
      <c r="C74" s="1"/>
      <c r="D74" s="1"/>
      <c r="E74" s="1"/>
      <c r="F74" s="1"/>
      <c r="G74" s="1"/>
      <c r="H74" s="1"/>
      <c r="I74" s="1"/>
      <c r="J74" s="1"/>
      <c r="K74" s="1"/>
      <c r="L74" s="1"/>
      <c r="M74" s="1"/>
      <c r="N74" s="1"/>
      <c r="O74" s="1"/>
      <c r="P74" s="1"/>
      <c r="Q74" s="1"/>
      <c r="R74" s="1"/>
      <c r="S74" s="1"/>
    </row>
    <row r="75" ht="12.75" customHeight="1">
      <c r="A75" s="1"/>
      <c r="B75" s="1"/>
      <c r="C75" s="1"/>
      <c r="D75" s="1"/>
      <c r="E75" s="1"/>
      <c r="F75" s="1"/>
      <c r="G75" s="1"/>
      <c r="H75" s="1"/>
      <c r="I75" s="1"/>
      <c r="J75" s="1"/>
      <c r="K75" s="1"/>
      <c r="L75" s="1"/>
      <c r="M75" s="1"/>
      <c r="N75" s="1"/>
      <c r="O75" s="1"/>
      <c r="P75" s="1"/>
      <c r="Q75" s="1"/>
      <c r="R75" s="1"/>
      <c r="S75" s="1"/>
    </row>
    <row r="76" ht="12.75" customHeight="1">
      <c r="A76" s="1"/>
      <c r="B76" s="1"/>
      <c r="C76" s="1"/>
      <c r="D76" s="1"/>
      <c r="E76" s="1"/>
      <c r="F76" s="1"/>
      <c r="G76" s="1"/>
      <c r="H76" s="1"/>
      <c r="I76" s="1"/>
      <c r="J76" s="1"/>
      <c r="K76" s="1"/>
      <c r="L76" s="1"/>
      <c r="M76" s="1"/>
      <c r="N76" s="1"/>
      <c r="O76" s="1"/>
      <c r="P76" s="1"/>
      <c r="Q76" s="1"/>
      <c r="R76" s="1"/>
      <c r="S76" s="1"/>
    </row>
    <row r="77" ht="12.75" customHeight="1">
      <c r="A77" s="1"/>
      <c r="B77" s="1"/>
      <c r="C77" s="1"/>
      <c r="D77" s="1"/>
      <c r="E77" s="1"/>
      <c r="F77" s="1"/>
      <c r="G77" s="1"/>
      <c r="H77" s="1"/>
      <c r="I77" s="1"/>
      <c r="J77" s="1"/>
      <c r="K77" s="1"/>
      <c r="L77" s="1"/>
      <c r="M77" s="1"/>
      <c r="N77" s="1"/>
      <c r="O77" s="1"/>
      <c r="P77" s="1"/>
      <c r="Q77" s="1"/>
      <c r="R77" s="1"/>
      <c r="S77" s="1"/>
    </row>
    <row r="78" ht="12.75" customHeight="1">
      <c r="A78" s="1"/>
      <c r="B78" s="1"/>
      <c r="C78" s="1"/>
      <c r="D78" s="1"/>
      <c r="E78" s="1"/>
      <c r="F78" s="1"/>
      <c r="G78" s="1"/>
      <c r="H78" s="1"/>
      <c r="I78" s="1"/>
      <c r="J78" s="1"/>
      <c r="K78" s="1"/>
      <c r="L78" s="1"/>
      <c r="M78" s="1"/>
      <c r="N78" s="1"/>
      <c r="O78" s="1"/>
      <c r="P78" s="1"/>
      <c r="Q78" s="1"/>
      <c r="R78" s="1"/>
      <c r="S78" s="1"/>
    </row>
    <row r="79" ht="12.75" customHeight="1">
      <c r="A79" s="1"/>
      <c r="B79" s="1"/>
      <c r="C79" s="1"/>
      <c r="D79" s="1"/>
      <c r="E79" s="1"/>
      <c r="F79" s="1"/>
      <c r="G79" s="1"/>
      <c r="H79" s="1"/>
      <c r="I79" s="1"/>
      <c r="J79" s="1"/>
      <c r="K79" s="1"/>
      <c r="L79" s="1"/>
      <c r="M79" s="1"/>
      <c r="N79" s="1"/>
      <c r="O79" s="1"/>
      <c r="P79" s="1"/>
      <c r="Q79" s="1"/>
      <c r="R79" s="1"/>
      <c r="S79" s="1"/>
    </row>
    <row r="80" ht="12.75" customHeight="1">
      <c r="A80" s="1"/>
      <c r="B80" s="1"/>
      <c r="C80" s="1"/>
      <c r="D80" s="1"/>
      <c r="E80" s="1"/>
      <c r="F80" s="1"/>
      <c r="G80" s="1"/>
      <c r="H80" s="1"/>
      <c r="I80" s="1"/>
      <c r="J80" s="1"/>
      <c r="K80" s="1"/>
      <c r="L80" s="1"/>
      <c r="M80" s="1"/>
      <c r="N80" s="1"/>
      <c r="O80" s="1"/>
      <c r="P80" s="1"/>
      <c r="Q80" s="1"/>
      <c r="R80" s="1"/>
      <c r="S80" s="1"/>
    </row>
    <row r="81" ht="12.75" customHeight="1">
      <c r="A81" s="1"/>
      <c r="B81" s="1"/>
      <c r="C81" s="1"/>
      <c r="D81" s="1"/>
      <c r="E81" s="1"/>
      <c r="F81" s="1"/>
      <c r="G81" s="1"/>
      <c r="H81" s="1"/>
      <c r="I81" s="1"/>
      <c r="J81" s="1"/>
      <c r="K81" s="1"/>
      <c r="L81" s="1"/>
      <c r="M81" s="1"/>
      <c r="N81" s="1"/>
      <c r="O81" s="1"/>
      <c r="P81" s="1"/>
      <c r="Q81" s="1"/>
      <c r="R81" s="1"/>
      <c r="S81" s="1"/>
    </row>
    <row r="82" ht="12.75" customHeight="1">
      <c r="A82" s="1"/>
      <c r="B82" s="1"/>
      <c r="C82" s="1"/>
      <c r="D82" s="1"/>
      <c r="E82" s="1"/>
      <c r="F82" s="1"/>
      <c r="G82" s="1"/>
      <c r="H82" s="1"/>
      <c r="I82" s="1"/>
      <c r="J82" s="1"/>
      <c r="K82" s="1"/>
      <c r="L82" s="1"/>
      <c r="M82" s="1"/>
      <c r="N82" s="1"/>
      <c r="O82" s="1"/>
      <c r="P82" s="1"/>
      <c r="Q82" s="1"/>
      <c r="R82" s="1"/>
      <c r="S82" s="1"/>
    </row>
    <row r="83" ht="12.75" customHeight="1">
      <c r="A83" s="1"/>
      <c r="B83" s="1"/>
      <c r="C83" s="1"/>
      <c r="D83" s="1"/>
      <c r="E83" s="1"/>
      <c r="F83" s="1"/>
      <c r="G83" s="1"/>
      <c r="H83" s="1"/>
      <c r="I83" s="1"/>
      <c r="J83" s="1"/>
      <c r="K83" s="1"/>
      <c r="L83" s="1"/>
      <c r="M83" s="1"/>
      <c r="N83" s="1"/>
      <c r="O83" s="1"/>
      <c r="P83" s="1"/>
      <c r="Q83" s="1"/>
      <c r="R83" s="1"/>
      <c r="S83" s="1"/>
    </row>
    <row r="84" ht="12.75" customHeight="1">
      <c r="A84" s="1"/>
      <c r="B84" s="1"/>
      <c r="C84" s="1"/>
      <c r="D84" s="1"/>
      <c r="E84" s="1"/>
      <c r="F84" s="1"/>
      <c r="G84" s="1"/>
      <c r="H84" s="1"/>
      <c r="I84" s="1"/>
      <c r="J84" s="1"/>
      <c r="K84" s="1"/>
      <c r="L84" s="1"/>
      <c r="M84" s="1"/>
      <c r="N84" s="1"/>
      <c r="O84" s="1"/>
      <c r="P84" s="1"/>
      <c r="Q84" s="1"/>
      <c r="R84" s="1"/>
      <c r="S84" s="1"/>
    </row>
    <row r="85" ht="12.75" customHeight="1">
      <c r="A85" s="1"/>
      <c r="B85" s="1"/>
      <c r="C85" s="1"/>
      <c r="D85" s="1"/>
      <c r="E85" s="1"/>
      <c r="F85" s="1"/>
      <c r="G85" s="1"/>
      <c r="H85" s="1"/>
      <c r="I85" s="1"/>
      <c r="J85" s="1"/>
      <c r="K85" s="1"/>
      <c r="L85" s="1"/>
      <c r="M85" s="1"/>
      <c r="N85" s="1"/>
      <c r="O85" s="1"/>
      <c r="P85" s="1"/>
      <c r="Q85" s="1"/>
      <c r="R85" s="1"/>
      <c r="S85" s="1"/>
    </row>
    <row r="86" ht="12.75" customHeight="1">
      <c r="A86" s="1"/>
      <c r="B86" s="1"/>
      <c r="C86" s="1"/>
      <c r="D86" s="1"/>
      <c r="E86" s="1"/>
      <c r="F86" s="1"/>
      <c r="G86" s="1"/>
      <c r="H86" s="1"/>
      <c r="I86" s="1"/>
      <c r="J86" s="1"/>
      <c r="K86" s="1"/>
      <c r="L86" s="1"/>
      <c r="M86" s="1"/>
      <c r="N86" s="1"/>
      <c r="O86" s="1"/>
      <c r="P86" s="1"/>
      <c r="Q86" s="1"/>
      <c r="R86" s="1"/>
      <c r="S86" s="1"/>
    </row>
    <row r="87" ht="12.75" customHeight="1">
      <c r="A87" s="1"/>
      <c r="B87" s="1"/>
      <c r="C87" s="1"/>
      <c r="D87" s="1"/>
      <c r="E87" s="1"/>
      <c r="F87" s="1"/>
      <c r="G87" s="1"/>
      <c r="H87" s="1"/>
      <c r="I87" s="1"/>
      <c r="J87" s="1"/>
      <c r="K87" s="1"/>
      <c r="L87" s="1"/>
      <c r="M87" s="1"/>
      <c r="N87" s="1"/>
      <c r="O87" s="1"/>
      <c r="P87" s="1"/>
      <c r="Q87" s="1"/>
      <c r="R87" s="1"/>
      <c r="S87" s="1"/>
    </row>
    <row r="88" ht="12.75" customHeight="1">
      <c r="A88" s="1"/>
      <c r="B88" s="1"/>
      <c r="C88" s="1"/>
      <c r="D88" s="1"/>
      <c r="E88" s="1"/>
      <c r="F88" s="1"/>
      <c r="G88" s="1"/>
      <c r="H88" s="1"/>
      <c r="I88" s="1"/>
      <c r="J88" s="1"/>
      <c r="K88" s="1"/>
      <c r="L88" s="1"/>
      <c r="M88" s="1"/>
      <c r="N88" s="1"/>
      <c r="O88" s="1"/>
      <c r="P88" s="1"/>
      <c r="Q88" s="1"/>
      <c r="R88" s="1"/>
      <c r="S88" s="1"/>
    </row>
    <row r="89" ht="12.75" customHeight="1">
      <c r="A89" s="1"/>
      <c r="B89" s="1"/>
      <c r="C89" s="1"/>
      <c r="D89" s="1"/>
      <c r="E89" s="1"/>
      <c r="F89" s="1"/>
      <c r="G89" s="1"/>
      <c r="H89" s="1"/>
      <c r="I89" s="1"/>
      <c r="J89" s="1"/>
      <c r="K89" s="1"/>
      <c r="L89" s="1"/>
      <c r="M89" s="1"/>
      <c r="N89" s="1"/>
      <c r="O89" s="1"/>
      <c r="P89" s="1"/>
      <c r="Q89" s="1"/>
      <c r="R89" s="1"/>
      <c r="S89" s="1"/>
    </row>
    <row r="90" ht="12.75" customHeight="1">
      <c r="A90" s="1"/>
      <c r="B90" s="1"/>
      <c r="C90" s="1"/>
      <c r="D90" s="1"/>
      <c r="E90" s="1"/>
      <c r="F90" s="1"/>
      <c r="G90" s="1"/>
      <c r="H90" s="1"/>
      <c r="I90" s="1"/>
      <c r="J90" s="1"/>
      <c r="K90" s="1"/>
      <c r="L90" s="1"/>
      <c r="M90" s="1"/>
      <c r="N90" s="1"/>
      <c r="O90" s="1"/>
      <c r="P90" s="1"/>
      <c r="Q90" s="1"/>
      <c r="R90" s="1"/>
      <c r="S90" s="1"/>
    </row>
    <row r="91" ht="12.75" customHeight="1">
      <c r="A91" s="1"/>
      <c r="B91" s="1"/>
      <c r="C91" s="1"/>
      <c r="D91" s="1"/>
      <c r="E91" s="1"/>
      <c r="F91" s="1"/>
      <c r="G91" s="1"/>
      <c r="H91" s="1"/>
      <c r="I91" s="1"/>
      <c r="J91" s="1"/>
      <c r="K91" s="1"/>
      <c r="L91" s="1"/>
      <c r="M91" s="1"/>
      <c r="N91" s="1"/>
      <c r="O91" s="1"/>
      <c r="P91" s="1"/>
      <c r="Q91" s="1"/>
      <c r="R91" s="1"/>
      <c r="S91" s="1"/>
    </row>
    <row r="92" ht="12.75" customHeight="1">
      <c r="A92" s="1"/>
      <c r="B92" s="1"/>
      <c r="C92" s="1"/>
      <c r="D92" s="1"/>
      <c r="E92" s="1"/>
      <c r="F92" s="1"/>
      <c r="G92" s="1"/>
      <c r="H92" s="1"/>
      <c r="I92" s="1"/>
      <c r="J92" s="1"/>
      <c r="K92" s="1"/>
      <c r="L92" s="1"/>
      <c r="M92" s="1"/>
      <c r="N92" s="1"/>
      <c r="O92" s="1"/>
      <c r="P92" s="1"/>
      <c r="Q92" s="1"/>
      <c r="R92" s="1"/>
      <c r="S92" s="1"/>
    </row>
    <row r="93" ht="12.75" customHeight="1">
      <c r="A93" s="1"/>
      <c r="B93" s="1"/>
      <c r="C93" s="1"/>
      <c r="D93" s="1"/>
      <c r="E93" s="1"/>
      <c r="F93" s="1"/>
      <c r="G93" s="1"/>
      <c r="H93" s="1"/>
      <c r="I93" s="1"/>
      <c r="J93" s="1"/>
      <c r="K93" s="1"/>
      <c r="L93" s="1"/>
      <c r="M93" s="1"/>
      <c r="N93" s="1"/>
      <c r="O93" s="1"/>
      <c r="P93" s="1"/>
      <c r="Q93" s="1"/>
      <c r="R93" s="1"/>
      <c r="S93" s="1"/>
    </row>
    <row r="94" ht="12.75" customHeight="1">
      <c r="A94" s="1"/>
      <c r="B94" s="1"/>
      <c r="C94" s="1"/>
      <c r="D94" s="1"/>
      <c r="E94" s="1"/>
      <c r="F94" s="1"/>
      <c r="G94" s="1"/>
      <c r="H94" s="1"/>
      <c r="I94" s="1"/>
      <c r="J94" s="1"/>
      <c r="K94" s="1"/>
      <c r="L94" s="1"/>
      <c r="M94" s="1"/>
      <c r="N94" s="1"/>
      <c r="O94" s="1"/>
      <c r="P94" s="1"/>
      <c r="Q94" s="1"/>
      <c r="R94" s="1"/>
      <c r="S94" s="1"/>
    </row>
    <row r="95" ht="12.75" customHeight="1">
      <c r="A95" s="1"/>
      <c r="B95" s="1"/>
      <c r="C95" s="1"/>
      <c r="D95" s="1"/>
      <c r="E95" s="1"/>
      <c r="F95" s="1"/>
      <c r="G95" s="1"/>
      <c r="H95" s="1"/>
      <c r="I95" s="1"/>
      <c r="J95" s="1"/>
      <c r="K95" s="1"/>
      <c r="L95" s="1"/>
      <c r="M95" s="1"/>
      <c r="N95" s="1"/>
      <c r="O95" s="1"/>
      <c r="P95" s="1"/>
      <c r="Q95" s="1"/>
      <c r="R95" s="1"/>
      <c r="S95" s="1"/>
    </row>
    <row r="96" ht="12.75" customHeight="1">
      <c r="A96" s="1"/>
      <c r="B96" s="1"/>
      <c r="C96" s="1"/>
      <c r="D96" s="1"/>
      <c r="E96" s="1"/>
      <c r="F96" s="1"/>
      <c r="G96" s="1"/>
      <c r="H96" s="1"/>
      <c r="I96" s="1"/>
      <c r="J96" s="1"/>
      <c r="K96" s="1"/>
      <c r="L96" s="1"/>
      <c r="M96" s="1"/>
      <c r="N96" s="1"/>
      <c r="O96" s="1"/>
      <c r="P96" s="1"/>
      <c r="Q96" s="1"/>
      <c r="R96" s="1"/>
      <c r="S96" s="1"/>
    </row>
    <row r="97" ht="12.75" customHeight="1">
      <c r="A97" s="1"/>
      <c r="B97" s="1"/>
      <c r="C97" s="1"/>
      <c r="D97" s="1"/>
      <c r="E97" s="1"/>
      <c r="F97" s="1"/>
      <c r="G97" s="1"/>
      <c r="H97" s="1"/>
      <c r="I97" s="1"/>
      <c r="J97" s="1"/>
      <c r="K97" s="1"/>
      <c r="L97" s="1"/>
      <c r="M97" s="1"/>
      <c r="N97" s="1"/>
      <c r="O97" s="1"/>
      <c r="P97" s="1"/>
      <c r="Q97" s="1"/>
      <c r="R97" s="1"/>
      <c r="S97" s="1"/>
    </row>
    <row r="98" ht="12.75" customHeight="1">
      <c r="A98" s="1"/>
      <c r="B98" s="1"/>
      <c r="C98" s="1"/>
      <c r="D98" s="1"/>
      <c r="E98" s="1"/>
      <c r="F98" s="1"/>
      <c r="G98" s="1"/>
      <c r="H98" s="1"/>
      <c r="I98" s="1"/>
      <c r="J98" s="1"/>
      <c r="K98" s="1"/>
      <c r="L98" s="1"/>
      <c r="M98" s="1"/>
      <c r="N98" s="1"/>
      <c r="O98" s="1"/>
      <c r="P98" s="1"/>
      <c r="Q98" s="1"/>
      <c r="R98" s="1"/>
      <c r="S98" s="1"/>
    </row>
    <row r="99" ht="12.75" customHeight="1">
      <c r="A99" s="1"/>
      <c r="B99" s="1"/>
      <c r="C99" s="1"/>
      <c r="D99" s="1"/>
      <c r="E99" s="1"/>
      <c r="F99" s="1"/>
      <c r="G99" s="1"/>
      <c r="H99" s="1"/>
      <c r="I99" s="1"/>
      <c r="J99" s="1"/>
      <c r="K99" s="1"/>
      <c r="L99" s="1"/>
      <c r="M99" s="1"/>
      <c r="N99" s="1"/>
      <c r="O99" s="1"/>
      <c r="P99" s="1"/>
      <c r="Q99" s="1"/>
      <c r="R99" s="1"/>
      <c r="S99" s="1"/>
    </row>
    <row r="100" ht="12.75" customHeight="1">
      <c r="A100" s="1"/>
      <c r="B100" s="1"/>
      <c r="C100" s="1"/>
      <c r="D100" s="1"/>
      <c r="E100" s="1"/>
      <c r="F100" s="1"/>
      <c r="G100" s="1"/>
      <c r="H100" s="1"/>
      <c r="I100" s="1"/>
      <c r="J100" s="1"/>
      <c r="K100" s="1"/>
      <c r="L100" s="1"/>
      <c r="M100" s="1"/>
      <c r="N100" s="1"/>
      <c r="O100" s="1"/>
      <c r="P100" s="1"/>
      <c r="Q100" s="1"/>
      <c r="R100" s="1"/>
      <c r="S100" s="1"/>
    </row>
  </sheetData>
  <mergeCells count="23">
    <mergeCell ref="P4:P6"/>
    <mergeCell ref="Q4:Q6"/>
    <mergeCell ref="R4:R6"/>
    <mergeCell ref="S4:S6"/>
    <mergeCell ref="H4:K4"/>
    <mergeCell ref="L4:O4"/>
    <mergeCell ref="B7:S7"/>
    <mergeCell ref="B8:S8"/>
    <mergeCell ref="B24:S24"/>
    <mergeCell ref="B4:B6"/>
    <mergeCell ref="C4:C5"/>
    <mergeCell ref="D4:D5"/>
    <mergeCell ref="E4:E5"/>
    <mergeCell ref="F4:F5"/>
    <mergeCell ref="G4:G5"/>
    <mergeCell ref="H5:H6"/>
    <mergeCell ref="I5:I6"/>
    <mergeCell ref="J5:J6"/>
    <mergeCell ref="K5:K6"/>
    <mergeCell ref="L5:L6"/>
    <mergeCell ref="M5:M6"/>
    <mergeCell ref="N5:N6"/>
    <mergeCell ref="O5:O6"/>
  </mergeCells>
  <printOptions/>
  <pageMargins bottom="0.75" footer="0.0" header="0.0" left="0.7" right="0.7" top="0.75"/>
  <pageSetup orientation="landscape"/>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0"/>
    <col customWidth="1" min="2" max="2" width="36.43"/>
    <col customWidth="1" min="3" max="3" width="11.14"/>
    <col customWidth="1" min="4" max="4" width="10.0"/>
    <col customWidth="1" min="5" max="5" width="9.86"/>
    <col customWidth="1" min="6" max="6" width="11.86"/>
    <col customWidth="1" min="7" max="7" width="18.43"/>
    <col customWidth="1" min="8" max="9" width="9.43"/>
    <col customWidth="1" min="10" max="10" width="10.43"/>
    <col customWidth="1" min="11" max="11" width="13.0"/>
    <col customWidth="1" min="12" max="12" width="11.57"/>
    <col customWidth="1" min="13" max="14" width="10.43"/>
    <col customWidth="1" min="15" max="15" width="10.29"/>
    <col customWidth="1" min="16" max="16" width="8.86"/>
    <col customWidth="1" min="17" max="17" width="9.43"/>
    <col customWidth="1" min="18" max="18" width="12.29"/>
    <col customWidth="1" min="19" max="19" width="56.86"/>
    <col customWidth="1" min="20" max="20" width="3.86"/>
  </cols>
  <sheetData>
    <row r="1" ht="12.75" customHeight="1">
      <c r="A1" s="1"/>
      <c r="B1" s="1"/>
      <c r="C1" s="1"/>
      <c r="D1" s="1"/>
      <c r="E1" s="1"/>
      <c r="F1" s="1"/>
      <c r="G1" s="1"/>
      <c r="H1" s="1"/>
      <c r="I1" s="1"/>
      <c r="J1" s="1"/>
      <c r="K1" s="1"/>
      <c r="L1" s="1"/>
      <c r="M1" s="1"/>
      <c r="N1" s="1"/>
      <c r="O1" s="1"/>
      <c r="Q1" s="1"/>
      <c r="R1" s="1"/>
      <c r="S1" s="1"/>
      <c r="T1" s="1"/>
    </row>
    <row r="2" ht="12.75" customHeight="1">
      <c r="A2" s="1"/>
      <c r="B2" s="1"/>
      <c r="C2" s="1"/>
      <c r="D2" s="1"/>
      <c r="E2" s="1"/>
      <c r="F2" s="1"/>
      <c r="G2" s="1"/>
      <c r="H2" s="1"/>
      <c r="I2" s="1"/>
      <c r="J2" s="1"/>
      <c r="K2" s="1"/>
      <c r="L2" s="1"/>
      <c r="M2" s="1"/>
      <c r="N2" s="1"/>
      <c r="O2" s="1"/>
      <c r="Q2" s="1"/>
      <c r="R2" s="1"/>
      <c r="S2" s="1"/>
      <c r="T2" s="1"/>
    </row>
    <row r="3" ht="12.75" customHeight="1">
      <c r="A3" s="1"/>
      <c r="B3" s="42" t="s">
        <v>162</v>
      </c>
      <c r="C3" s="1"/>
      <c r="D3" s="1"/>
      <c r="E3" s="1"/>
      <c r="F3" s="1"/>
      <c r="G3" s="1"/>
      <c r="H3" s="1"/>
      <c r="I3" s="1"/>
      <c r="J3" s="1"/>
      <c r="K3" s="1"/>
      <c r="L3" s="1"/>
      <c r="M3" s="1"/>
      <c r="N3" s="1"/>
      <c r="O3" s="1"/>
      <c r="Q3" s="1"/>
      <c r="R3" s="1"/>
      <c r="S3" s="1"/>
      <c r="T3" s="1"/>
    </row>
    <row r="4" ht="24.0" customHeight="1">
      <c r="A4" s="1"/>
      <c r="B4" s="106" t="s">
        <v>3</v>
      </c>
      <c r="C4" s="106" t="s">
        <v>4</v>
      </c>
      <c r="D4" s="106" t="s">
        <v>5</v>
      </c>
      <c r="E4" s="106" t="s">
        <v>6</v>
      </c>
      <c r="F4" s="106" t="s">
        <v>7</v>
      </c>
      <c r="G4" s="106" t="s">
        <v>8</v>
      </c>
      <c r="H4" s="107" t="s">
        <v>9</v>
      </c>
      <c r="I4" s="10"/>
      <c r="J4" s="10"/>
      <c r="K4" s="11"/>
      <c r="L4" s="107" t="s">
        <v>10</v>
      </c>
      <c r="M4" s="10"/>
      <c r="N4" s="10"/>
      <c r="O4" s="11"/>
      <c r="P4" s="108" t="s">
        <v>11</v>
      </c>
      <c r="Q4" s="108" t="s">
        <v>12</v>
      </c>
      <c r="R4" s="108" t="s">
        <v>13</v>
      </c>
      <c r="S4" s="106" t="s">
        <v>14</v>
      </c>
      <c r="T4" s="1"/>
    </row>
    <row r="5" ht="9.0" customHeight="1">
      <c r="A5" s="1"/>
      <c r="B5" s="13"/>
      <c r="C5" s="39"/>
      <c r="D5" s="39"/>
      <c r="E5" s="39"/>
      <c r="F5" s="39"/>
      <c r="G5" s="39"/>
      <c r="H5" s="106" t="s">
        <v>15</v>
      </c>
      <c r="I5" s="106" t="s">
        <v>16</v>
      </c>
      <c r="J5" s="106" t="s">
        <v>17</v>
      </c>
      <c r="K5" s="106" t="s">
        <v>70</v>
      </c>
      <c r="L5" s="106" t="s">
        <v>19</v>
      </c>
      <c r="M5" s="106" t="s">
        <v>20</v>
      </c>
      <c r="N5" s="106" t="s">
        <v>21</v>
      </c>
      <c r="O5" s="108" t="s">
        <v>22</v>
      </c>
      <c r="P5" s="13"/>
      <c r="Q5" s="13"/>
      <c r="R5" s="13"/>
      <c r="S5" s="13"/>
      <c r="T5" s="1"/>
    </row>
    <row r="6" ht="15.75" customHeight="1">
      <c r="A6" s="1"/>
      <c r="B6" s="39"/>
      <c r="C6" s="109" t="s">
        <v>23</v>
      </c>
      <c r="D6" s="110" t="s">
        <v>23</v>
      </c>
      <c r="E6" s="110" t="s">
        <v>23</v>
      </c>
      <c r="F6" s="110" t="s">
        <v>23</v>
      </c>
      <c r="G6" s="110" t="s">
        <v>24</v>
      </c>
      <c r="H6" s="39"/>
      <c r="I6" s="39"/>
      <c r="J6" s="39"/>
      <c r="K6" s="39"/>
      <c r="L6" s="39"/>
      <c r="M6" s="39"/>
      <c r="N6" s="39"/>
      <c r="O6" s="39"/>
      <c r="P6" s="39"/>
      <c r="Q6" s="39"/>
      <c r="R6" s="39"/>
      <c r="S6" s="39"/>
      <c r="T6" s="1"/>
    </row>
    <row r="7" ht="15.75" customHeight="1">
      <c r="A7" s="1"/>
      <c r="B7" s="43" t="s">
        <v>104</v>
      </c>
      <c r="C7" s="10"/>
      <c r="D7" s="10"/>
      <c r="E7" s="10"/>
      <c r="F7" s="10"/>
      <c r="G7" s="10"/>
      <c r="H7" s="10"/>
      <c r="I7" s="10"/>
      <c r="J7" s="10"/>
      <c r="K7" s="10"/>
      <c r="L7" s="10"/>
      <c r="M7" s="10"/>
      <c r="N7" s="10"/>
      <c r="O7" s="10"/>
      <c r="P7" s="10"/>
      <c r="Q7" s="10"/>
      <c r="R7" s="10"/>
      <c r="S7" s="11"/>
      <c r="T7" s="1"/>
    </row>
    <row r="8" ht="15.0" customHeight="1">
      <c r="A8" s="1"/>
      <c r="B8" s="57" t="s">
        <v>26</v>
      </c>
      <c r="C8" s="10"/>
      <c r="D8" s="10"/>
      <c r="E8" s="10"/>
      <c r="F8" s="10"/>
      <c r="G8" s="10"/>
      <c r="H8" s="10"/>
      <c r="I8" s="10"/>
      <c r="J8" s="10"/>
      <c r="K8" s="10"/>
      <c r="L8" s="10"/>
      <c r="M8" s="10"/>
      <c r="N8" s="10"/>
      <c r="O8" s="10"/>
      <c r="P8" s="10"/>
      <c r="Q8" s="10"/>
      <c r="R8" s="10"/>
      <c r="S8" s="11"/>
      <c r="T8" s="1"/>
    </row>
    <row r="9" ht="12.75" customHeight="1">
      <c r="A9" s="19"/>
      <c r="B9" s="20" t="s">
        <v>143</v>
      </c>
      <c r="C9" s="21">
        <v>230.0</v>
      </c>
      <c r="D9" s="22">
        <v>7.34</v>
      </c>
      <c r="E9" s="22">
        <v>5.08</v>
      </c>
      <c r="F9" s="22">
        <v>36.0</v>
      </c>
      <c r="G9" s="22">
        <v>221.0</v>
      </c>
      <c r="H9" s="22">
        <v>0.08</v>
      </c>
      <c r="I9" s="22">
        <v>1.97</v>
      </c>
      <c r="J9" s="22">
        <v>0.07</v>
      </c>
      <c r="K9" s="22">
        <v>0.23</v>
      </c>
      <c r="L9" s="22">
        <v>115.54</v>
      </c>
      <c r="M9" s="22">
        <v>168.57</v>
      </c>
      <c r="N9" s="22">
        <v>40.88</v>
      </c>
      <c r="O9" s="22">
        <v>0.93</v>
      </c>
      <c r="P9" s="22">
        <v>0.29</v>
      </c>
      <c r="Q9" s="22">
        <v>1.15</v>
      </c>
      <c r="R9" s="32">
        <v>202.0</v>
      </c>
      <c r="S9" s="20" t="s">
        <v>28</v>
      </c>
      <c r="T9" s="71"/>
    </row>
    <row r="10" ht="12.75" customHeight="1">
      <c r="A10" s="19"/>
      <c r="B10" s="20" t="s">
        <v>74</v>
      </c>
      <c r="C10" s="21">
        <v>200.0</v>
      </c>
      <c r="D10" s="22">
        <v>0.2</v>
      </c>
      <c r="E10" s="22">
        <v>0.0</v>
      </c>
      <c r="F10" s="22">
        <v>9.05</v>
      </c>
      <c r="G10" s="22">
        <v>40.0</v>
      </c>
      <c r="H10" s="22">
        <v>0.0</v>
      </c>
      <c r="I10" s="22">
        <v>0.0</v>
      </c>
      <c r="J10" s="22">
        <v>0.0</v>
      </c>
      <c r="K10" s="22">
        <v>0.0</v>
      </c>
      <c r="L10" s="22">
        <v>5.22</v>
      </c>
      <c r="M10" s="22">
        <v>8.24</v>
      </c>
      <c r="N10" s="22">
        <v>4.44</v>
      </c>
      <c r="O10" s="22">
        <v>0.85</v>
      </c>
      <c r="P10" s="22">
        <v>0.01</v>
      </c>
      <c r="Q10" s="22">
        <v>0.0</v>
      </c>
      <c r="R10" s="20">
        <v>420.0</v>
      </c>
      <c r="S10" s="20" t="s">
        <v>28</v>
      </c>
      <c r="T10" s="71"/>
    </row>
    <row r="11" ht="38.25" customHeight="1">
      <c r="A11" s="19"/>
      <c r="B11" s="34" t="s">
        <v>106</v>
      </c>
      <c r="C11" s="21">
        <v>30.0</v>
      </c>
      <c r="D11" s="22">
        <v>2.5</v>
      </c>
      <c r="E11" s="22">
        <v>1.5</v>
      </c>
      <c r="F11" s="22">
        <v>18.0</v>
      </c>
      <c r="G11" s="22">
        <v>118.5</v>
      </c>
      <c r="H11" s="22">
        <v>0.05</v>
      </c>
      <c r="I11" s="22">
        <v>0.06</v>
      </c>
      <c r="J11" s="22">
        <v>0.0</v>
      </c>
      <c r="K11" s="22">
        <v>0.0</v>
      </c>
      <c r="L11" s="22">
        <v>7.5</v>
      </c>
      <c r="M11" s="22">
        <v>3.6</v>
      </c>
      <c r="N11" s="22">
        <v>5.67</v>
      </c>
      <c r="O11" s="22">
        <v>0.84</v>
      </c>
      <c r="P11" s="22">
        <v>0.01</v>
      </c>
      <c r="Q11" s="22">
        <v>0.23</v>
      </c>
      <c r="R11" s="20">
        <v>509.0</v>
      </c>
      <c r="S11" s="34" t="s">
        <v>90</v>
      </c>
      <c r="T11" s="71"/>
    </row>
    <row r="12" ht="12.75" customHeight="1">
      <c r="A12" s="19"/>
      <c r="B12" s="20" t="s">
        <v>92</v>
      </c>
      <c r="C12" s="21">
        <v>10.0</v>
      </c>
      <c r="D12" s="22">
        <v>4.6</v>
      </c>
      <c r="E12" s="22">
        <v>5.8</v>
      </c>
      <c r="F12" s="22">
        <v>0.0</v>
      </c>
      <c r="G12" s="22">
        <v>72.0</v>
      </c>
      <c r="H12" s="22">
        <v>0.004</v>
      </c>
      <c r="I12" s="22">
        <v>0.14</v>
      </c>
      <c r="J12" s="22">
        <v>52.0</v>
      </c>
      <c r="K12" s="22">
        <v>0.1</v>
      </c>
      <c r="L12" s="22">
        <v>44.0</v>
      </c>
      <c r="M12" s="22">
        <v>50.0</v>
      </c>
      <c r="N12" s="22">
        <v>7.0</v>
      </c>
      <c r="O12" s="22">
        <v>0.2</v>
      </c>
      <c r="P12" s="22">
        <v>0.06</v>
      </c>
      <c r="Q12" s="22">
        <v>0.0</v>
      </c>
      <c r="R12" s="20">
        <v>16.0</v>
      </c>
      <c r="S12" s="20" t="s">
        <v>28</v>
      </c>
      <c r="T12" s="71"/>
    </row>
    <row r="13" ht="12.75" customHeight="1">
      <c r="A13" s="19"/>
      <c r="B13" s="20" t="s">
        <v>32</v>
      </c>
      <c r="C13" s="21">
        <v>10.0</v>
      </c>
      <c r="D13" s="22">
        <v>0.08</v>
      </c>
      <c r="E13" s="22">
        <v>7.2</v>
      </c>
      <c r="F13" s="22">
        <v>0.08</v>
      </c>
      <c r="G13" s="22">
        <v>74.89</v>
      </c>
      <c r="H13" s="22">
        <v>0.0</v>
      </c>
      <c r="I13" s="22">
        <v>0.0</v>
      </c>
      <c r="J13" s="22">
        <v>30.0</v>
      </c>
      <c r="K13" s="22">
        <v>0.1</v>
      </c>
      <c r="L13" s="22">
        <v>1.2</v>
      </c>
      <c r="M13" s="22">
        <v>0.05</v>
      </c>
      <c r="N13" s="22">
        <v>0.0</v>
      </c>
      <c r="O13" s="22">
        <v>0.02</v>
      </c>
      <c r="P13" s="22">
        <v>0.01</v>
      </c>
      <c r="Q13" s="22">
        <v>0.9</v>
      </c>
      <c r="R13" s="20">
        <v>13.0</v>
      </c>
      <c r="S13" s="20" t="s">
        <v>28</v>
      </c>
      <c r="T13" s="71"/>
    </row>
    <row r="14" ht="12.75" customHeight="1">
      <c r="A14" s="19"/>
      <c r="B14" s="20" t="s">
        <v>33</v>
      </c>
      <c r="C14" s="21">
        <v>60.0</v>
      </c>
      <c r="D14" s="22">
        <v>4.0</v>
      </c>
      <c r="E14" s="22">
        <v>2.7</v>
      </c>
      <c r="F14" s="22">
        <v>30.6</v>
      </c>
      <c r="G14" s="22">
        <v>164.4</v>
      </c>
      <c r="H14" s="22">
        <v>0.06</v>
      </c>
      <c r="I14" s="22">
        <v>0.0</v>
      </c>
      <c r="J14" s="22">
        <v>0.0</v>
      </c>
      <c r="K14" s="22">
        <v>0.96</v>
      </c>
      <c r="L14" s="22">
        <v>14.55</v>
      </c>
      <c r="M14" s="22">
        <v>0.0</v>
      </c>
      <c r="N14" s="22">
        <v>8.4</v>
      </c>
      <c r="O14" s="22">
        <v>2.22</v>
      </c>
      <c r="P14" s="22">
        <v>0.015</v>
      </c>
      <c r="Q14" s="22">
        <v>0.0</v>
      </c>
      <c r="R14" s="20">
        <v>18.0</v>
      </c>
      <c r="S14" s="20" t="s">
        <v>28</v>
      </c>
      <c r="T14" s="71"/>
    </row>
    <row r="15" ht="12.75" customHeight="1">
      <c r="A15" s="19"/>
      <c r="B15" s="26" t="s">
        <v>34</v>
      </c>
      <c r="C15" s="27" t="str">
        <f t="shared" ref="C15:Q15" si="1">SUM(C9:C14)</f>
        <v>540</v>
      </c>
      <c r="D15" s="28" t="str">
        <f t="shared" si="1"/>
        <v>18.72</v>
      </c>
      <c r="E15" s="28" t="str">
        <f t="shared" si="1"/>
        <v>22.28</v>
      </c>
      <c r="F15" s="28" t="str">
        <f t="shared" si="1"/>
        <v>93.73</v>
      </c>
      <c r="G15" s="28" t="str">
        <f t="shared" si="1"/>
        <v>690.79</v>
      </c>
      <c r="H15" s="28" t="str">
        <f t="shared" si="1"/>
        <v>0.19</v>
      </c>
      <c r="I15" s="28" t="str">
        <f t="shared" si="1"/>
        <v>2.17</v>
      </c>
      <c r="J15" s="28" t="str">
        <f t="shared" si="1"/>
        <v>82.07</v>
      </c>
      <c r="K15" s="28" t="str">
        <f t="shared" si="1"/>
        <v>1.39</v>
      </c>
      <c r="L15" s="28" t="str">
        <f t="shared" si="1"/>
        <v>188.01</v>
      </c>
      <c r="M15" s="28" t="str">
        <f t="shared" si="1"/>
        <v>230.46</v>
      </c>
      <c r="N15" s="28" t="str">
        <f t="shared" si="1"/>
        <v>66.39</v>
      </c>
      <c r="O15" s="28" t="str">
        <f t="shared" si="1"/>
        <v>5.06</v>
      </c>
      <c r="P15" s="28" t="str">
        <f t="shared" si="1"/>
        <v>0.40</v>
      </c>
      <c r="Q15" s="28" t="str">
        <f t="shared" si="1"/>
        <v>2.28</v>
      </c>
      <c r="R15" s="20"/>
      <c r="S15" s="89"/>
      <c r="T15" s="71"/>
    </row>
    <row r="16" ht="12.75" customHeight="1">
      <c r="A16" s="19"/>
      <c r="B16" s="30" t="s">
        <v>35</v>
      </c>
      <c r="C16" s="10"/>
      <c r="D16" s="10"/>
      <c r="E16" s="10"/>
      <c r="F16" s="10"/>
      <c r="G16" s="10"/>
      <c r="H16" s="10"/>
      <c r="I16" s="10"/>
      <c r="J16" s="10"/>
      <c r="K16" s="10"/>
      <c r="L16" s="10"/>
      <c r="M16" s="10"/>
      <c r="N16" s="10"/>
      <c r="O16" s="10"/>
      <c r="P16" s="10"/>
      <c r="Q16" s="10"/>
      <c r="R16" s="10"/>
      <c r="S16" s="11"/>
      <c r="T16" s="71"/>
    </row>
    <row r="17" ht="12.75" customHeight="1">
      <c r="A17" s="19"/>
      <c r="B17" s="20" t="s">
        <v>164</v>
      </c>
      <c r="C17" s="21">
        <v>100.0</v>
      </c>
      <c r="D17" s="22">
        <v>2.12</v>
      </c>
      <c r="E17" s="22">
        <v>5.2</v>
      </c>
      <c r="F17" s="22">
        <v>9.0</v>
      </c>
      <c r="G17" s="22">
        <v>112.0</v>
      </c>
      <c r="H17" s="22">
        <v>0.1</v>
      </c>
      <c r="I17" s="22">
        <v>16.4</v>
      </c>
      <c r="J17" s="22">
        <v>130.0</v>
      </c>
      <c r="K17" s="22">
        <v>7.7</v>
      </c>
      <c r="L17" s="22">
        <v>45.6</v>
      </c>
      <c r="M17" s="22">
        <v>71.9</v>
      </c>
      <c r="N17" s="22">
        <v>7.0</v>
      </c>
      <c r="O17" s="22">
        <v>1.2</v>
      </c>
      <c r="P17" s="22">
        <v>0.16</v>
      </c>
      <c r="Q17" s="22">
        <v>0.8</v>
      </c>
      <c r="R17" s="32">
        <v>67.0</v>
      </c>
      <c r="S17" s="34" t="s">
        <v>165</v>
      </c>
      <c r="T17" s="71"/>
    </row>
    <row r="18" ht="12.75" customHeight="1">
      <c r="A18" s="19"/>
      <c r="B18" s="34" t="s">
        <v>144</v>
      </c>
      <c r="C18" s="21">
        <v>250.0</v>
      </c>
      <c r="D18" s="22">
        <v>4.25</v>
      </c>
      <c r="E18" s="22">
        <v>7.88</v>
      </c>
      <c r="F18" s="22">
        <v>6.4</v>
      </c>
      <c r="G18" s="22">
        <v>83.0</v>
      </c>
      <c r="H18" s="22">
        <v>0.06</v>
      </c>
      <c r="I18" s="22">
        <v>17.38</v>
      </c>
      <c r="J18" s="22">
        <v>138.25</v>
      </c>
      <c r="K18" s="22">
        <v>1.6</v>
      </c>
      <c r="L18" s="22">
        <v>32.07</v>
      </c>
      <c r="M18" s="22">
        <v>45.25</v>
      </c>
      <c r="N18" s="22">
        <v>20.34</v>
      </c>
      <c r="O18" s="22">
        <v>0.16</v>
      </c>
      <c r="P18" s="22">
        <v>0.04</v>
      </c>
      <c r="Q18" s="22">
        <v>0.0</v>
      </c>
      <c r="R18" s="32">
        <v>157.0</v>
      </c>
      <c r="S18" s="34" t="s">
        <v>28</v>
      </c>
      <c r="T18" s="71"/>
    </row>
    <row r="19" ht="12.75" customHeight="1">
      <c r="A19" s="19"/>
      <c r="B19" s="20" t="s">
        <v>110</v>
      </c>
      <c r="C19" s="84">
        <v>200.0</v>
      </c>
      <c r="D19" s="23">
        <v>17.71</v>
      </c>
      <c r="E19" s="23">
        <v>17.02</v>
      </c>
      <c r="F19" s="23">
        <v>56.6</v>
      </c>
      <c r="G19" s="23">
        <v>388.0</v>
      </c>
      <c r="H19" s="23">
        <v>0.52</v>
      </c>
      <c r="I19" s="23">
        <v>0.0</v>
      </c>
      <c r="J19" s="23">
        <v>40.0</v>
      </c>
      <c r="K19" s="23">
        <v>0.28</v>
      </c>
      <c r="L19" s="23">
        <v>85.12</v>
      </c>
      <c r="M19" s="23">
        <v>1.68</v>
      </c>
      <c r="N19" s="23">
        <v>49.4</v>
      </c>
      <c r="O19" s="23">
        <v>4.76</v>
      </c>
      <c r="P19" s="23">
        <v>0.28</v>
      </c>
      <c r="Q19" s="23">
        <v>0.0</v>
      </c>
      <c r="R19" s="24">
        <v>504.0</v>
      </c>
      <c r="S19" s="20" t="s">
        <v>28</v>
      </c>
      <c r="T19" s="71"/>
    </row>
    <row r="20" ht="12.75" customHeight="1">
      <c r="A20" s="19"/>
      <c r="B20" s="31" t="s">
        <v>40</v>
      </c>
      <c r="C20" s="21">
        <v>200.0</v>
      </c>
      <c r="D20" s="22">
        <v>0.4</v>
      </c>
      <c r="E20" s="22">
        <v>0.04</v>
      </c>
      <c r="F20" s="22">
        <v>18.19</v>
      </c>
      <c r="G20" s="22">
        <v>84.0</v>
      </c>
      <c r="H20" s="22">
        <v>0.0</v>
      </c>
      <c r="I20" s="22">
        <v>0.8</v>
      </c>
      <c r="J20" s="22">
        <v>160.0</v>
      </c>
      <c r="K20" s="22">
        <v>0.0</v>
      </c>
      <c r="L20" s="22">
        <v>45.0</v>
      </c>
      <c r="M20" s="22">
        <v>0.0</v>
      </c>
      <c r="N20" s="22">
        <v>5.0</v>
      </c>
      <c r="O20" s="22">
        <v>0.03</v>
      </c>
      <c r="P20" s="22">
        <v>0.032</v>
      </c>
      <c r="Q20" s="22">
        <v>0.0</v>
      </c>
      <c r="R20" s="20">
        <v>820.0</v>
      </c>
      <c r="S20" s="20" t="s">
        <v>30</v>
      </c>
      <c r="T20" s="19"/>
    </row>
    <row r="21" ht="12.75" customHeight="1">
      <c r="A21" s="19"/>
      <c r="B21" s="68" t="s">
        <v>33</v>
      </c>
      <c r="C21" s="21">
        <v>20.0</v>
      </c>
      <c r="D21" s="22">
        <v>2.0</v>
      </c>
      <c r="E21" s="22">
        <v>0.9</v>
      </c>
      <c r="F21" s="22">
        <v>10.2</v>
      </c>
      <c r="G21" s="22">
        <v>54.8</v>
      </c>
      <c r="H21" s="22">
        <v>0.022</v>
      </c>
      <c r="I21" s="22">
        <v>0.0</v>
      </c>
      <c r="J21" s="22">
        <v>0.0</v>
      </c>
      <c r="K21" s="22">
        <v>0.34</v>
      </c>
      <c r="L21" s="22">
        <v>4.7</v>
      </c>
      <c r="M21" s="22">
        <v>0.0</v>
      </c>
      <c r="N21" s="22">
        <v>2.6</v>
      </c>
      <c r="O21" s="22">
        <v>0.24</v>
      </c>
      <c r="P21" s="22">
        <v>0.006</v>
      </c>
      <c r="Q21" s="22">
        <v>0.0</v>
      </c>
      <c r="R21" s="32">
        <v>18.0</v>
      </c>
      <c r="S21" s="20" t="s">
        <v>28</v>
      </c>
      <c r="T21" s="71"/>
    </row>
    <row r="22" ht="12.75" customHeight="1">
      <c r="A22" s="19"/>
      <c r="B22" s="31" t="s">
        <v>41</v>
      </c>
      <c r="C22" s="21">
        <v>40.0</v>
      </c>
      <c r="D22" s="22">
        <v>3.0</v>
      </c>
      <c r="E22" s="22">
        <v>1.0</v>
      </c>
      <c r="F22" s="22">
        <v>17.0</v>
      </c>
      <c r="G22" s="22">
        <v>103.6</v>
      </c>
      <c r="H22" s="22">
        <v>0.044</v>
      </c>
      <c r="I22" s="22">
        <v>0.0</v>
      </c>
      <c r="J22" s="22">
        <v>0.0</v>
      </c>
      <c r="K22" s="22">
        <v>0.638</v>
      </c>
      <c r="L22" s="22">
        <v>11.6</v>
      </c>
      <c r="M22" s="22">
        <v>0.0</v>
      </c>
      <c r="N22" s="22">
        <v>5.6</v>
      </c>
      <c r="O22" s="22">
        <v>1.48</v>
      </c>
      <c r="P22" s="22">
        <v>0.012</v>
      </c>
      <c r="Q22" s="22">
        <v>0.0</v>
      </c>
      <c r="R22" s="32">
        <v>19.0</v>
      </c>
      <c r="S22" s="20" t="s">
        <v>28</v>
      </c>
      <c r="T22" s="71"/>
    </row>
    <row r="23" ht="12.75" customHeight="1">
      <c r="A23" s="19"/>
      <c r="B23" s="26" t="s">
        <v>42</v>
      </c>
      <c r="C23" s="27" t="str">
        <f t="shared" ref="C23:Q23" si="2">SUM(C17:C22)</f>
        <v>810</v>
      </c>
      <c r="D23" s="28" t="str">
        <f t="shared" si="2"/>
        <v>29.48</v>
      </c>
      <c r="E23" s="28" t="str">
        <f t="shared" si="2"/>
        <v>32.04</v>
      </c>
      <c r="F23" s="28" t="str">
        <f t="shared" si="2"/>
        <v>117.39</v>
      </c>
      <c r="G23" s="28" t="str">
        <f t="shared" si="2"/>
        <v>825.40</v>
      </c>
      <c r="H23" s="28" t="str">
        <f t="shared" si="2"/>
        <v>0.75</v>
      </c>
      <c r="I23" s="28" t="str">
        <f t="shared" si="2"/>
        <v>34.58</v>
      </c>
      <c r="J23" s="28" t="str">
        <f t="shared" si="2"/>
        <v>468.25</v>
      </c>
      <c r="K23" s="28" t="str">
        <f t="shared" si="2"/>
        <v>10.56</v>
      </c>
      <c r="L23" s="28" t="str">
        <f t="shared" si="2"/>
        <v>224.09</v>
      </c>
      <c r="M23" s="28" t="str">
        <f t="shared" si="2"/>
        <v>118.83</v>
      </c>
      <c r="N23" s="28" t="str">
        <f t="shared" si="2"/>
        <v>89.94</v>
      </c>
      <c r="O23" s="28" t="str">
        <f t="shared" si="2"/>
        <v>7.87</v>
      </c>
      <c r="P23" s="28" t="str">
        <f t="shared" si="2"/>
        <v>0.53</v>
      </c>
      <c r="Q23" s="28" t="str">
        <f t="shared" si="2"/>
        <v>0.80</v>
      </c>
      <c r="R23" s="26"/>
      <c r="S23" s="79"/>
      <c r="T23" s="71"/>
    </row>
    <row r="24" ht="12.75" customHeight="1">
      <c r="A24" s="19"/>
      <c r="B24" s="101" t="s">
        <v>43</v>
      </c>
      <c r="C24" s="18"/>
      <c r="D24" s="18"/>
      <c r="E24" s="18"/>
      <c r="F24" s="18"/>
      <c r="G24" s="18"/>
      <c r="H24" s="18"/>
      <c r="I24" s="18"/>
      <c r="J24" s="18"/>
      <c r="K24" s="18"/>
      <c r="L24" s="18"/>
      <c r="M24" s="18"/>
      <c r="N24" s="18"/>
      <c r="O24" s="18"/>
      <c r="P24" s="18"/>
      <c r="Q24" s="18"/>
      <c r="R24" s="18"/>
      <c r="S24" s="18"/>
      <c r="T24" s="71"/>
    </row>
    <row r="25" ht="12.75" customHeight="1">
      <c r="A25" s="19"/>
      <c r="B25" s="68" t="s">
        <v>145</v>
      </c>
      <c r="C25" s="21">
        <v>160.0</v>
      </c>
      <c r="D25" s="22">
        <v>9.37</v>
      </c>
      <c r="E25" s="22">
        <v>8.26</v>
      </c>
      <c r="F25" s="22">
        <v>51.22</v>
      </c>
      <c r="G25" s="22">
        <v>308.2</v>
      </c>
      <c r="H25" s="22">
        <v>0.14</v>
      </c>
      <c r="I25" s="22">
        <v>0.0</v>
      </c>
      <c r="J25" s="22">
        <v>0.0</v>
      </c>
      <c r="K25" s="22">
        <v>1.22</v>
      </c>
      <c r="L25" s="22">
        <v>82.4</v>
      </c>
      <c r="M25" s="22">
        <v>144.48</v>
      </c>
      <c r="N25" s="22">
        <v>22.39</v>
      </c>
      <c r="O25" s="22">
        <v>1.04</v>
      </c>
      <c r="P25" s="22">
        <v>0.05</v>
      </c>
      <c r="Q25" s="22">
        <v>0.08</v>
      </c>
      <c r="R25" s="32">
        <v>497.0</v>
      </c>
      <c r="S25" s="20" t="s">
        <v>28</v>
      </c>
      <c r="T25" s="71"/>
    </row>
    <row r="26" ht="12.75" customHeight="1">
      <c r="A26" s="19"/>
      <c r="B26" s="20" t="s">
        <v>73</v>
      </c>
      <c r="C26" s="21">
        <v>30.0</v>
      </c>
      <c r="D26" s="22">
        <v>2.0</v>
      </c>
      <c r="E26" s="22">
        <v>2.55</v>
      </c>
      <c r="F26" s="22">
        <v>16.65</v>
      </c>
      <c r="G26" s="22">
        <v>96.0</v>
      </c>
      <c r="H26" s="22">
        <v>0.01</v>
      </c>
      <c r="I26" s="22">
        <v>0.12</v>
      </c>
      <c r="J26" s="22">
        <v>12.6</v>
      </c>
      <c r="K26" s="22">
        <v>0.06</v>
      </c>
      <c r="L26" s="22">
        <v>92.1</v>
      </c>
      <c r="M26" s="22">
        <v>0.76</v>
      </c>
      <c r="N26" s="22">
        <v>10.2</v>
      </c>
      <c r="O26" s="22">
        <v>0.06</v>
      </c>
      <c r="P26" s="22">
        <v>0.12</v>
      </c>
      <c r="Q26" s="22">
        <v>0.0</v>
      </c>
      <c r="R26" s="32">
        <v>371.0</v>
      </c>
      <c r="S26" s="20" t="s">
        <v>28</v>
      </c>
      <c r="T26" s="71"/>
    </row>
    <row r="27" ht="12.75" customHeight="1">
      <c r="A27" s="19"/>
      <c r="B27" s="34" t="s">
        <v>31</v>
      </c>
      <c r="C27" s="21">
        <v>100.0</v>
      </c>
      <c r="D27" s="22">
        <v>0.04</v>
      </c>
      <c r="E27" s="22">
        <v>0.4</v>
      </c>
      <c r="F27" s="22">
        <v>11.0</v>
      </c>
      <c r="G27" s="22">
        <v>47.0</v>
      </c>
      <c r="H27" s="22">
        <v>0.03</v>
      </c>
      <c r="I27" s="22">
        <v>10.0</v>
      </c>
      <c r="J27" s="22">
        <v>0.0</v>
      </c>
      <c r="K27" s="22">
        <v>0.2</v>
      </c>
      <c r="L27" s="22">
        <v>44.0</v>
      </c>
      <c r="M27" s="22">
        <v>100.0</v>
      </c>
      <c r="N27" s="22">
        <v>11.0</v>
      </c>
      <c r="O27" s="22">
        <v>0.1</v>
      </c>
      <c r="P27" s="22">
        <v>0.03</v>
      </c>
      <c r="Q27" s="22">
        <v>0.0</v>
      </c>
      <c r="R27" s="32">
        <v>399.0</v>
      </c>
      <c r="S27" s="20" t="s">
        <v>28</v>
      </c>
      <c r="T27" s="71"/>
    </row>
    <row r="28" ht="55.5" customHeight="1">
      <c r="A28" s="19"/>
      <c r="B28" s="34" t="s">
        <v>135</v>
      </c>
      <c r="C28" s="21">
        <v>200.0</v>
      </c>
      <c r="D28" s="22">
        <v>1.0</v>
      </c>
      <c r="E28" s="22">
        <v>0.0</v>
      </c>
      <c r="F28" s="22">
        <v>10.0</v>
      </c>
      <c r="G28" s="22">
        <v>90.0</v>
      </c>
      <c r="H28" s="22">
        <v>0.024</v>
      </c>
      <c r="I28" s="22">
        <v>4.0</v>
      </c>
      <c r="J28" s="22">
        <v>0.08</v>
      </c>
      <c r="K28" s="22">
        <v>0.2</v>
      </c>
      <c r="L28" s="22">
        <v>14.0</v>
      </c>
      <c r="M28" s="22">
        <v>14.0</v>
      </c>
      <c r="N28" s="22">
        <v>6.0</v>
      </c>
      <c r="O28" s="22">
        <v>2.8</v>
      </c>
      <c r="P28" s="22">
        <v>0.02</v>
      </c>
      <c r="Q28" s="22">
        <v>0.4</v>
      </c>
      <c r="R28" s="32">
        <v>389.0</v>
      </c>
      <c r="S28" s="34" t="s">
        <v>136</v>
      </c>
      <c r="T28" s="71"/>
    </row>
    <row r="29" ht="12.75" customHeight="1">
      <c r="A29" s="19"/>
      <c r="B29" s="20" t="s">
        <v>33</v>
      </c>
      <c r="C29" s="21">
        <v>60.0</v>
      </c>
      <c r="D29" s="22">
        <v>4.0</v>
      </c>
      <c r="E29" s="22">
        <v>1.8</v>
      </c>
      <c r="F29" s="22">
        <v>20.4</v>
      </c>
      <c r="G29" s="22">
        <v>164.4</v>
      </c>
      <c r="H29" s="22">
        <v>0.06</v>
      </c>
      <c r="I29" s="22">
        <v>0.0</v>
      </c>
      <c r="J29" s="22">
        <v>0.0</v>
      </c>
      <c r="K29" s="22">
        <v>0.96</v>
      </c>
      <c r="L29" s="22">
        <v>14.55</v>
      </c>
      <c r="M29" s="22">
        <v>0.0</v>
      </c>
      <c r="N29" s="22">
        <v>8.4</v>
      </c>
      <c r="O29" s="22">
        <v>2.22</v>
      </c>
      <c r="P29" s="22">
        <v>0.015</v>
      </c>
      <c r="Q29" s="22">
        <v>0.0</v>
      </c>
      <c r="R29" s="32">
        <v>18.0</v>
      </c>
      <c r="S29" s="20" t="s">
        <v>28</v>
      </c>
      <c r="T29" s="71"/>
    </row>
    <row r="30" ht="12.75" customHeight="1">
      <c r="A30" s="19"/>
      <c r="B30" s="26" t="s">
        <v>49</v>
      </c>
      <c r="C30" s="27" t="str">
        <f t="shared" ref="C30:Q30" si="3">SUM(C25:C29)</f>
        <v>550</v>
      </c>
      <c r="D30" s="111" t="str">
        <f t="shared" si="3"/>
        <v> 16.41</v>
      </c>
      <c r="E30" s="111" t="str">
        <f t="shared" si="3"/>
        <v> 13.01</v>
      </c>
      <c r="F30" s="111" t="str">
        <f t="shared" si="3"/>
        <v> 109.27</v>
      </c>
      <c r="G30" s="111" t="str">
        <f t="shared" si="3"/>
        <v> 705.60</v>
      </c>
      <c r="H30" s="111" t="str">
        <f t="shared" si="3"/>
        <v> 0.26</v>
      </c>
      <c r="I30" s="111" t="str">
        <f t="shared" si="3"/>
        <v> 14.12</v>
      </c>
      <c r="J30" s="111" t="str">
        <f t="shared" si="3"/>
        <v> 12.68</v>
      </c>
      <c r="K30" s="111" t="str">
        <f t="shared" si="3"/>
        <v> 2.64</v>
      </c>
      <c r="L30" s="111" t="str">
        <f t="shared" si="3"/>
        <v> 247.05</v>
      </c>
      <c r="M30" s="111" t="str">
        <f t="shared" si="3"/>
        <v> 259.24</v>
      </c>
      <c r="N30" s="111" t="str">
        <f t="shared" si="3"/>
        <v> 57.99</v>
      </c>
      <c r="O30" s="111" t="str">
        <f t="shared" si="3"/>
        <v> 6.22</v>
      </c>
      <c r="P30" s="111" t="str">
        <f t="shared" si="3"/>
        <v> 0.24</v>
      </c>
      <c r="Q30" s="111" t="str">
        <f t="shared" si="3"/>
        <v> 0.48</v>
      </c>
      <c r="R30" s="112"/>
      <c r="S30" s="112"/>
      <c r="T30" s="71"/>
    </row>
    <row r="31" ht="12.75" customHeight="1">
      <c r="A31" s="19"/>
      <c r="B31" s="35" t="s">
        <v>50</v>
      </c>
      <c r="C31" s="36"/>
      <c r="D31" s="113" t="str">
        <f t="shared" ref="D31:Q31" si="4">D15+D23</f>
        <v> 48.20</v>
      </c>
      <c r="E31" s="113" t="str">
        <f t="shared" si="4"/>
        <v> 54.32</v>
      </c>
      <c r="F31" s="113" t="str">
        <f t="shared" si="4"/>
        <v> 211.12</v>
      </c>
      <c r="G31" s="113" t="str">
        <f t="shared" si="4"/>
        <v>1 516.19</v>
      </c>
      <c r="H31" s="113" t="str">
        <f t="shared" si="4"/>
        <v> 0.94</v>
      </c>
      <c r="I31" s="113" t="str">
        <f t="shared" si="4"/>
        <v> 36.75</v>
      </c>
      <c r="J31" s="113" t="str">
        <f t="shared" si="4"/>
        <v> 550.32</v>
      </c>
      <c r="K31" s="113" t="str">
        <f t="shared" si="4"/>
        <v> 11.95</v>
      </c>
      <c r="L31" s="113" t="str">
        <f t="shared" si="4"/>
        <v> 412.10</v>
      </c>
      <c r="M31" s="113" t="str">
        <f t="shared" si="4"/>
        <v> 349.29</v>
      </c>
      <c r="N31" s="113" t="str">
        <f t="shared" si="4"/>
        <v> 156.33</v>
      </c>
      <c r="O31" s="113" t="str">
        <f t="shared" si="4"/>
        <v> 12.93</v>
      </c>
      <c r="P31" s="113" t="str">
        <f t="shared" si="4"/>
        <v> 0.93</v>
      </c>
      <c r="Q31" s="113" t="str">
        <f t="shared" si="4"/>
        <v> 3.08</v>
      </c>
      <c r="R31" s="112"/>
      <c r="S31" s="112"/>
      <c r="T31" s="71"/>
    </row>
    <row r="32" ht="12.75" customHeight="1">
      <c r="A32" s="19"/>
      <c r="B32" s="35" t="s">
        <v>51</v>
      </c>
      <c r="C32" s="36"/>
      <c r="D32" s="113" t="str">
        <f t="shared" ref="D32:Q32" si="5">D23+D30</f>
        <v> 45.89</v>
      </c>
      <c r="E32" s="113" t="str">
        <f t="shared" si="5"/>
        <v> 45.05</v>
      </c>
      <c r="F32" s="113" t="str">
        <f t="shared" si="5"/>
        <v> 226.66</v>
      </c>
      <c r="G32" s="113" t="str">
        <f t="shared" si="5"/>
        <v>1 531.00</v>
      </c>
      <c r="H32" s="113" t="str">
        <f t="shared" si="5"/>
        <v> 1.01</v>
      </c>
      <c r="I32" s="113" t="str">
        <f t="shared" si="5"/>
        <v> 48.70</v>
      </c>
      <c r="J32" s="113" t="str">
        <f t="shared" si="5"/>
        <v> 480.93</v>
      </c>
      <c r="K32" s="113" t="str">
        <f t="shared" si="5"/>
        <v> 13.20</v>
      </c>
      <c r="L32" s="113" t="str">
        <f t="shared" si="5"/>
        <v> 471.14</v>
      </c>
      <c r="M32" s="113" t="str">
        <f t="shared" si="5"/>
        <v> 378.07</v>
      </c>
      <c r="N32" s="113" t="str">
        <f t="shared" si="5"/>
        <v> 147.93</v>
      </c>
      <c r="O32" s="113" t="str">
        <f t="shared" si="5"/>
        <v> 14.09</v>
      </c>
      <c r="P32" s="113" t="str">
        <f t="shared" si="5"/>
        <v> 0.77</v>
      </c>
      <c r="Q32" s="113" t="str">
        <f t="shared" si="5"/>
        <v> 1.28</v>
      </c>
      <c r="R32" s="112"/>
      <c r="S32" s="112"/>
      <c r="T32" s="71"/>
    </row>
    <row r="33" ht="12.75" customHeight="1">
      <c r="A33" s="19"/>
      <c r="B33" s="35" t="s">
        <v>113</v>
      </c>
      <c r="C33" s="36"/>
      <c r="D33" s="113" t="str">
        <f>'5-11кл.понедельник2'!D29+'5-11кл.вторник2'!D32+'5-11кл.среда2'!D32+'5-11кл.четверг2'!D31+'5-11кл.пятница2'!D31</f>
        <v> 233.28</v>
      </c>
      <c r="E33" s="113" t="str">
        <f>'5-11кл.понедельник2'!E29+'5-11кл.вторник2'!E32+'5-11кл.среда2'!E32+'5-11кл.четверг2'!E31+'5-11кл.пятница2'!E31</f>
        <v> 251.51</v>
      </c>
      <c r="F33" s="113" t="str">
        <f>'5-11кл.понедельник2'!F29+'5-11кл.вторник2'!F32+'5-11кл.среда2'!F32+'5-11кл.четверг2'!F31+'5-11кл.пятница2'!F31</f>
        <v> 995.46</v>
      </c>
      <c r="G33" s="113" t="str">
        <f>'5-11кл.понедельник2'!G29+'5-11кл.вторник2'!G32+'5-11кл.среда2'!G32+'5-11кл.четверг2'!G31+'5-11кл.пятница2'!G31</f>
        <v>7 415.98</v>
      </c>
      <c r="H33" s="113" t="str">
        <f>'5-11кл.понедельник2'!H29+'5-11кл.вторник2'!H32+'5-11кл.среда2'!H32+'5-11кл.четверг2'!H31+'5-11кл.пятница2'!H31</f>
        <v> 4.72</v>
      </c>
      <c r="I33" s="113" t="str">
        <f>'5-11кл.понедельник2'!I29+'5-11кл.вторник2'!I32+'5-11кл.среда2'!I32+'5-11кл.четверг2'!I31+'5-11кл.пятница2'!I31</f>
        <v> 253.40</v>
      </c>
      <c r="J33" s="113" t="str">
        <f>'5-11кл.понедельник2'!J29+'5-11кл.вторник2'!J32+'5-11кл.среда2'!J32+'5-11кл.четверг2'!J31+'5-11кл.пятница2'!J31</f>
        <v> 900.24</v>
      </c>
      <c r="K33" s="113" t="str">
        <f>'5-11кл.понедельник2'!K29+'5-11кл.вторник2'!K32+'5-11кл.среда2'!K32+'5-11кл.четверг2'!K31+'5-11кл.пятница2'!K31</f>
        <v> 91.28</v>
      </c>
      <c r="L33" s="113" t="str">
        <f>'5-11кл.понедельник2'!L29+'5-11кл.вторник2'!L32+'5-11кл.среда2'!L32+'5-11кл.четверг2'!L31+'5-11кл.пятница2'!L31</f>
        <v>2 795.28</v>
      </c>
      <c r="M33" s="113" t="str">
        <f>'5-11кл.понедельник2'!M29+'5-11кл.вторник2'!M32+'5-11кл.среда2'!M32+'5-11кл.четверг2'!M31+'5-11кл.пятница2'!M31</f>
        <v>3 130.09</v>
      </c>
      <c r="N33" s="113" t="str">
        <f>'5-11кл.понедельник2'!N29+'5-11кл.вторник2'!N32+'5-11кл.среда2'!N32+'5-11кл.четверг2'!N31+'5-11кл.пятница2'!N31</f>
        <v> 854.23</v>
      </c>
      <c r="O33" s="113" t="str">
        <f>'5-11кл.понедельник2'!O29+'5-11кл.вторник2'!O32+'5-11кл.среда2'!O32+'5-11кл.четверг2'!O31+'5-11кл.пятница2'!O31</f>
        <v> 47.27</v>
      </c>
      <c r="P33" s="113" t="str">
        <f>'5-11кл.понедельник2'!P29+'5-11кл.вторник2'!P32+'5-11кл.среда2'!P32+'5-11кл.четверг2'!P31+'5-11кл.пятница2'!P31</f>
        <v> 5.55</v>
      </c>
      <c r="Q33" s="113" t="str">
        <f>'5-11кл.понедельник2'!Q29+'5-11кл.вторник2'!Q32+'5-11кл.среда2'!Q32+'5-11кл.четверг2'!Q31+'5-11кл.пятница2'!Q31</f>
        <v> 87.96</v>
      </c>
      <c r="R33" s="112"/>
      <c r="S33" s="112"/>
      <c r="T33" s="71"/>
    </row>
    <row r="34" ht="12.75" customHeight="1">
      <c r="A34" s="19"/>
      <c r="B34" s="35" t="s">
        <v>114</v>
      </c>
      <c r="C34" s="36"/>
      <c r="D34" s="113" t="str">
        <f>'5-11кл.понедельник2'!D30+'5-11кл.вторник2'!D33+'5-11кл.среда2'!D33+'5-11кл.четверг2'!D32+'5-11кл.пятница2'!D32</f>
        <v> 246.73</v>
      </c>
      <c r="E34" s="113" t="str">
        <f>'5-11кл.понедельник2'!E30+'5-11кл.вторник2'!E33+'5-11кл.среда2'!E33+'5-11кл.четверг2'!E32+'5-11кл.пятница2'!E32</f>
        <v> 223.15</v>
      </c>
      <c r="F34" s="113" t="str">
        <f>'5-11кл.понедельник2'!F30+'5-11кл.вторник2'!F33+'5-11кл.среда2'!F33+'5-11кл.четверг2'!F32+'5-11кл.пятница2'!F32</f>
        <v>1 017.48</v>
      </c>
      <c r="G34" s="113" t="str">
        <f>'5-11кл.понедельник2'!G30+'5-11кл.вторник2'!G33+'5-11кл.среда2'!G33+'5-11кл.четверг2'!G32+'5-11кл.пятница2'!G32</f>
        <v>6 996.95</v>
      </c>
      <c r="H34" s="113" t="str">
        <f>'5-11кл.понедельник2'!H30+'5-11кл.вторник2'!H33+'5-11кл.среда2'!H33+'5-11кл.четверг2'!H32+'5-11кл.пятница2'!H32</f>
        <v> 69.25</v>
      </c>
      <c r="I34" s="113" t="str">
        <f>'5-11кл.понедельник2'!I30+'5-11кл.вторник2'!I33+'5-11кл.среда2'!I33+'5-11кл.четверг2'!I32+'5-11кл.пятница2'!I32</f>
        <v> 348.91</v>
      </c>
      <c r="J34" s="113" t="str">
        <f>'5-11кл.понедельник2'!J30+'5-11кл.вторник2'!J33+'5-11кл.среда2'!J33+'5-11кл.четверг2'!J32+'5-11кл.пятница2'!J32</f>
        <v> 673.14</v>
      </c>
      <c r="K34" s="113" t="str">
        <f>'5-11кл.понедельник2'!K30+'5-11кл.вторник2'!K33+'5-11кл.среда2'!K33+'5-11кл.четверг2'!K32+'5-11кл.пятница2'!K32</f>
        <v> 57.32</v>
      </c>
      <c r="L34" s="113" t="str">
        <f>'5-11кл.понедельник2'!L30+'5-11кл.вторник2'!L33+'5-11кл.среда2'!L33+'5-11кл.четверг2'!L32+'5-11кл.пятница2'!L32</f>
        <v>2 103.21</v>
      </c>
      <c r="M34" s="113" t="str">
        <f>'5-11кл.понедельник2'!M30+'5-11кл.вторник2'!M33+'5-11кл.среда2'!M33+'5-11кл.четверг2'!M32+'5-11кл.пятница2'!M32</f>
        <v>3 296.59</v>
      </c>
      <c r="N34" s="113" t="str">
        <f>'5-11кл.понедельник2'!N30+'5-11кл.вторник2'!N33+'5-11кл.среда2'!N33+'5-11кл.четверг2'!N32+'5-11кл.пятница2'!N32</f>
        <v>1 001.61</v>
      </c>
      <c r="O34" s="113" t="str">
        <f>'5-11кл.понедельник2'!O30+'5-11кл.вторник2'!O33+'5-11кл.среда2'!O33+'5-11кл.четверг2'!O32+'5-11кл.пятница2'!O32</f>
        <v> 52.42</v>
      </c>
      <c r="P34" s="113" t="str">
        <f>'5-11кл.понедельник2'!P30+'5-11кл.вторник2'!P33+'5-11кл.среда2'!P33+'5-11кл.четверг2'!P32+'5-11кл.пятница2'!P32</f>
        <v> 5.53</v>
      </c>
      <c r="Q34" s="113" t="str">
        <f>'5-11кл.понедельник2'!Q30+'5-11кл.вторник2'!Q33+'5-11кл.среда2'!Q33+'5-11кл.четверг2'!Q32+'5-11кл.пятница2'!Q32</f>
        <v> 84.86</v>
      </c>
      <c r="R34" s="112"/>
      <c r="S34" s="112"/>
      <c r="T34" s="71"/>
    </row>
    <row r="35" ht="12.75" customHeight="1">
      <c r="A35" s="19"/>
      <c r="B35" s="35" t="s">
        <v>175</v>
      </c>
      <c r="C35" s="36"/>
      <c r="D35" s="113" t="str">
        <f>'5-11кл.пятница'!D32+'5-11кл.пятница2'!D33</f>
        <v> 464.33</v>
      </c>
      <c r="E35" s="113" t="str">
        <f>'5-11кл.пятница'!E32+'5-11кл.пятница2'!E33</f>
        <v> 510.47</v>
      </c>
      <c r="F35" s="113" t="str">
        <f>'5-11кл.пятница'!F32+'5-11кл.пятница2'!F33</f>
        <v>1 937.91</v>
      </c>
      <c r="G35" s="113" t="str">
        <f>'5-11кл.пятница'!G32+'5-11кл.пятница2'!G33</f>
        <v>15 071.14</v>
      </c>
      <c r="H35" s="113" t="str">
        <f>'5-11кл.пятница'!H32+'5-11кл.пятница2'!H33</f>
        <v> 13.07</v>
      </c>
      <c r="I35" s="113" t="str">
        <f>'5-11кл.пятница'!I32+'5-11кл.пятница2'!I33</f>
        <v> 551.45</v>
      </c>
      <c r="J35" s="113" t="str">
        <f>'5-11кл.пятница'!J32+'5-11кл.пятница2'!J33</f>
        <v>3 326.81</v>
      </c>
      <c r="K35" s="113" t="str">
        <f>'5-11кл.пятница'!K32+'5-11кл.пятница2'!K33</f>
        <v> 157.21</v>
      </c>
      <c r="L35" s="113" t="str">
        <f>'5-11кл.пятница'!L32+'5-11кл.пятница2'!L33</f>
        <v>5 670.95</v>
      </c>
      <c r="M35" s="113" t="str">
        <f>'5-11кл.пятница'!M32+'5-11кл.пятница2'!M33</f>
        <v>7 278.79</v>
      </c>
      <c r="N35" s="113" t="str">
        <f>'5-11кл.пятница'!N32+'5-11кл.пятница2'!N33</f>
        <v>1 846.16</v>
      </c>
      <c r="O35" s="113" t="str">
        <f>'5-11кл.пятница'!O32+'5-11кл.пятница2'!O33</f>
        <v> 120.26</v>
      </c>
      <c r="P35" s="113" t="str">
        <f>'5-11кл.пятница'!P32+'5-11кл.пятница2'!P33</f>
        <v> 12.25</v>
      </c>
      <c r="Q35" s="113" t="str">
        <f>'5-11кл.понедельник2'!Q31+'5-11кл.вторник2'!Q34+'5-11кл.среда2'!Q34+'5-11кл.четверг2'!Q33+'5-11кл.пятница2'!Q33</f>
        <v> 87.96</v>
      </c>
      <c r="R35" s="112"/>
      <c r="S35" s="112"/>
      <c r="T35" s="71"/>
    </row>
    <row r="36" ht="12.75" customHeight="1">
      <c r="A36" s="19"/>
      <c r="B36" s="35" t="s">
        <v>176</v>
      </c>
      <c r="C36" s="36"/>
      <c r="D36" s="113" t="str">
        <f>'5-11кл.пятница'!D33+'5-11кл.пятница2'!D34</f>
        <v> 504.61</v>
      </c>
      <c r="E36" s="113" t="str">
        <f>'5-11кл.пятница'!E33+'5-11кл.пятница2'!E34</f>
        <v> 464.97</v>
      </c>
      <c r="F36" s="113" t="str">
        <f>'5-11кл.пятница'!F33+'5-11кл.пятница2'!F34</f>
        <v>2 024.98</v>
      </c>
      <c r="G36" s="113" t="str">
        <f>'5-11кл.пятница'!G33+'5-11кл.пятница2'!G34</f>
        <v>14 351.95</v>
      </c>
      <c r="H36" s="113" t="str">
        <f>'5-11кл.пятница'!H33+'5-11кл.пятница2'!H34</f>
        <v> 241.10</v>
      </c>
      <c r="I36" s="113" t="str">
        <f>'5-11кл.пятница'!I33+'5-11кл.пятница2'!I34</f>
        <v> 722.93</v>
      </c>
      <c r="J36" s="113" t="str">
        <f>'5-11кл.пятница'!J33+'5-11кл.пятница2'!J34</f>
        <v>2 199.62</v>
      </c>
      <c r="K36" s="113" t="str">
        <f>'5-11кл.пятница'!K33+'5-11кл.пятница2'!K34</f>
        <v> 103.66</v>
      </c>
      <c r="L36" s="113" t="str">
        <f>'5-11кл.пятница'!L33+'5-11кл.пятница2'!L34</f>
        <v>4 466.09</v>
      </c>
      <c r="M36" s="113" t="str">
        <f>'5-11кл.пятница'!M33+'5-11кл.пятница2'!M34</f>
        <v>6 938.26</v>
      </c>
      <c r="N36" s="113" t="str">
        <f>'5-11кл.пятница'!N33+'5-11кл.пятница2'!N34</f>
        <v>2 250.21</v>
      </c>
      <c r="O36" s="113" t="str">
        <f>'5-11кл.пятница'!O33+'5-11кл.пятница2'!O34</f>
        <v> 131.93</v>
      </c>
      <c r="P36" s="113" t="str">
        <f>'5-11кл.пятница'!P33+'5-11кл.пятница2'!P34</f>
        <v> 12.50</v>
      </c>
      <c r="Q36" s="113" t="str">
        <f>'5-11кл.понедельник2'!Q32+'5-11кл.вторник2'!Q35+'5-11кл.среда2'!Q35+'5-11кл.четверг2'!Q34+'5-11кл.пятница2'!Q34</f>
        <v> 84.86</v>
      </c>
      <c r="R36" s="112"/>
      <c r="S36" s="112"/>
      <c r="T36" s="71"/>
    </row>
    <row r="37" ht="12.75" customHeight="1">
      <c r="A37" s="1"/>
      <c r="B37" s="1"/>
      <c r="C37" s="1"/>
      <c r="D37" s="1"/>
      <c r="E37" s="1"/>
      <c r="F37" s="1"/>
      <c r="G37" s="1"/>
      <c r="H37" s="1"/>
      <c r="I37" s="1"/>
      <c r="J37" s="1"/>
      <c r="K37" s="1"/>
      <c r="L37" s="1"/>
      <c r="M37" s="1"/>
      <c r="N37" s="1"/>
      <c r="O37" s="1"/>
      <c r="Q37" s="1"/>
      <c r="R37" s="1"/>
      <c r="S37" s="1"/>
      <c r="T37" s="1"/>
    </row>
    <row r="38" ht="12.75" customHeight="1">
      <c r="A38" s="1"/>
      <c r="B38" s="1"/>
      <c r="C38" s="1"/>
      <c r="D38" s="1"/>
      <c r="E38" s="1"/>
      <c r="F38" s="1"/>
      <c r="G38" s="1"/>
      <c r="H38" s="1"/>
      <c r="I38" s="1"/>
      <c r="J38" s="1"/>
      <c r="K38" s="1"/>
      <c r="L38" s="1"/>
      <c r="M38" s="1"/>
      <c r="N38" s="1"/>
      <c r="O38" s="1"/>
      <c r="Q38" s="1"/>
      <c r="R38" s="1"/>
      <c r="S38" s="1"/>
      <c r="T38" s="1"/>
    </row>
    <row r="39" ht="12.75" customHeight="1">
      <c r="A39" s="1"/>
      <c r="B39" s="1"/>
      <c r="C39" s="1"/>
      <c r="D39" s="1"/>
      <c r="E39" s="1"/>
      <c r="F39" s="1"/>
      <c r="G39" s="1"/>
      <c r="H39" s="1"/>
      <c r="I39" s="1"/>
      <c r="J39" s="1"/>
      <c r="K39" s="1"/>
      <c r="L39" s="1"/>
      <c r="M39" s="1"/>
      <c r="N39" s="1"/>
      <c r="O39" s="1"/>
      <c r="Q39" s="1"/>
      <c r="R39" s="1"/>
      <c r="S39" s="1"/>
      <c r="T39" s="1"/>
    </row>
    <row r="40" ht="12.75" customHeight="1">
      <c r="A40" s="1"/>
      <c r="B40" s="1"/>
      <c r="C40" s="1"/>
      <c r="D40" s="1"/>
      <c r="E40" s="1"/>
      <c r="F40" s="1"/>
      <c r="G40" s="1"/>
      <c r="H40" s="1"/>
      <c r="I40" s="1"/>
      <c r="J40" s="1"/>
      <c r="K40" s="1"/>
      <c r="L40" s="1"/>
      <c r="M40" s="1"/>
      <c r="N40" s="1"/>
      <c r="O40" s="1"/>
      <c r="Q40" s="1"/>
      <c r="R40" s="1"/>
      <c r="S40" s="1"/>
      <c r="T40" s="1"/>
    </row>
    <row r="41" ht="12.75" customHeight="1">
      <c r="A41" s="1"/>
      <c r="B41" s="1"/>
      <c r="C41" s="1"/>
      <c r="D41" s="1"/>
      <c r="E41" s="1"/>
      <c r="F41" s="1"/>
      <c r="G41" s="1"/>
      <c r="H41" s="1"/>
      <c r="I41" s="1"/>
      <c r="J41" s="1"/>
      <c r="K41" s="1"/>
      <c r="L41" s="1"/>
      <c r="M41" s="1"/>
      <c r="N41" s="1"/>
      <c r="O41" s="1"/>
      <c r="Q41" s="1"/>
      <c r="R41" s="1"/>
      <c r="S41" s="1"/>
      <c r="T41" s="1"/>
    </row>
    <row r="42" ht="12.75" customHeight="1">
      <c r="A42" s="1"/>
      <c r="B42" s="1"/>
      <c r="C42" s="1"/>
      <c r="D42" s="1"/>
      <c r="E42" s="1"/>
      <c r="F42" s="1"/>
      <c r="G42" s="1"/>
      <c r="H42" s="1"/>
      <c r="I42" s="1"/>
      <c r="J42" s="1"/>
      <c r="K42" s="1"/>
      <c r="L42" s="1"/>
      <c r="M42" s="1"/>
      <c r="N42" s="1"/>
      <c r="O42" s="1"/>
      <c r="Q42" s="1"/>
      <c r="R42" s="1"/>
      <c r="S42" s="1"/>
      <c r="T42" s="1"/>
    </row>
    <row r="43" ht="12.75" customHeight="1">
      <c r="A43" s="1"/>
      <c r="B43" s="1"/>
      <c r="C43" s="1"/>
      <c r="D43" s="1"/>
      <c r="E43" s="1"/>
      <c r="F43" s="1"/>
      <c r="G43" s="1"/>
      <c r="H43" s="1"/>
      <c r="I43" s="1"/>
      <c r="J43" s="1"/>
      <c r="K43" s="1"/>
      <c r="L43" s="1"/>
      <c r="M43" s="1"/>
      <c r="N43" s="1"/>
      <c r="O43" s="1"/>
      <c r="Q43" s="1"/>
      <c r="R43" s="1"/>
      <c r="S43" s="1"/>
      <c r="T43" s="1"/>
    </row>
    <row r="44" ht="12.75" customHeight="1">
      <c r="A44" s="1"/>
      <c r="B44" s="1"/>
      <c r="C44" s="1"/>
      <c r="D44" s="1"/>
      <c r="E44" s="1"/>
      <c r="F44" s="1"/>
      <c r="G44" s="1"/>
      <c r="H44" s="1"/>
      <c r="I44" s="1"/>
      <c r="J44" s="1"/>
      <c r="K44" s="1"/>
      <c r="L44" s="1"/>
      <c r="M44" s="1"/>
      <c r="N44" s="1"/>
      <c r="O44" s="1"/>
      <c r="Q44" s="1"/>
      <c r="R44" s="1"/>
      <c r="S44" s="1"/>
      <c r="T44" s="1"/>
    </row>
    <row r="45" ht="12.75" customHeight="1">
      <c r="A45" s="1"/>
      <c r="B45" s="1"/>
      <c r="C45" s="1"/>
      <c r="D45" s="1"/>
      <c r="E45" s="1"/>
      <c r="F45" s="1"/>
      <c r="G45" s="1"/>
      <c r="H45" s="1"/>
      <c r="I45" s="1"/>
      <c r="J45" s="1"/>
      <c r="K45" s="1"/>
      <c r="L45" s="1"/>
      <c r="M45" s="1"/>
      <c r="N45" s="1"/>
      <c r="O45" s="1"/>
      <c r="Q45" s="1"/>
      <c r="R45" s="1"/>
      <c r="S45" s="1"/>
      <c r="T45" s="1"/>
    </row>
    <row r="46" ht="12.75" customHeight="1">
      <c r="A46" s="1"/>
      <c r="B46" s="1"/>
      <c r="C46" s="1"/>
      <c r="D46" s="1"/>
      <c r="E46" s="1"/>
      <c r="F46" s="1"/>
      <c r="G46" s="1"/>
      <c r="H46" s="1"/>
      <c r="I46" s="1"/>
      <c r="J46" s="1"/>
      <c r="K46" s="1"/>
      <c r="L46" s="1"/>
      <c r="M46" s="1"/>
      <c r="N46" s="1"/>
      <c r="O46" s="1"/>
      <c r="Q46" s="1"/>
      <c r="R46" s="1"/>
      <c r="S46" s="1"/>
      <c r="T46" s="1"/>
    </row>
    <row r="47" ht="12.75" customHeight="1">
      <c r="A47" s="1"/>
      <c r="B47" s="1"/>
      <c r="C47" s="1"/>
      <c r="D47" s="1"/>
      <c r="E47" s="1"/>
      <c r="F47" s="1"/>
      <c r="G47" s="1"/>
      <c r="H47" s="1"/>
      <c r="I47" s="1"/>
      <c r="J47" s="1"/>
      <c r="K47" s="1"/>
      <c r="L47" s="1"/>
      <c r="M47" s="1"/>
      <c r="N47" s="1"/>
      <c r="O47" s="1"/>
      <c r="Q47" s="1"/>
      <c r="R47" s="1"/>
      <c r="S47" s="1"/>
      <c r="T47" s="1"/>
    </row>
    <row r="48" ht="12.75" customHeight="1">
      <c r="A48" s="1"/>
      <c r="B48" s="1"/>
      <c r="C48" s="1"/>
      <c r="D48" s="1"/>
      <c r="E48" s="1"/>
      <c r="F48" s="1"/>
      <c r="G48" s="1"/>
      <c r="H48" s="1"/>
      <c r="I48" s="1"/>
      <c r="J48" s="1"/>
      <c r="K48" s="1"/>
      <c r="L48" s="1"/>
      <c r="M48" s="1"/>
      <c r="N48" s="1"/>
      <c r="O48" s="1"/>
      <c r="Q48" s="1"/>
      <c r="R48" s="1"/>
      <c r="S48" s="1"/>
      <c r="T48" s="1"/>
    </row>
    <row r="49" ht="12.75" customHeight="1">
      <c r="A49" s="1"/>
      <c r="B49" s="1"/>
      <c r="C49" s="1"/>
      <c r="D49" s="1"/>
      <c r="E49" s="1"/>
      <c r="F49" s="1"/>
      <c r="G49" s="1"/>
      <c r="H49" s="1"/>
      <c r="I49" s="1"/>
      <c r="J49" s="1"/>
      <c r="K49" s="1"/>
      <c r="L49" s="1"/>
      <c r="M49" s="1"/>
      <c r="N49" s="1"/>
      <c r="O49" s="1"/>
      <c r="Q49" s="1"/>
      <c r="R49" s="1"/>
      <c r="S49" s="1"/>
      <c r="T49" s="1"/>
    </row>
    <row r="50" ht="12.75" customHeight="1">
      <c r="A50" s="1"/>
      <c r="B50" s="1"/>
      <c r="C50" s="1"/>
      <c r="D50" s="1"/>
      <c r="E50" s="1"/>
      <c r="F50" s="1"/>
      <c r="G50" s="1"/>
      <c r="H50" s="1"/>
      <c r="I50" s="1"/>
      <c r="J50" s="1"/>
      <c r="K50" s="1"/>
      <c r="L50" s="1"/>
      <c r="M50" s="1"/>
      <c r="N50" s="1"/>
      <c r="O50" s="1"/>
      <c r="Q50" s="1"/>
      <c r="R50" s="1"/>
      <c r="S50" s="1"/>
      <c r="T50" s="1"/>
    </row>
    <row r="51" ht="12.75" customHeight="1">
      <c r="A51" s="1"/>
      <c r="B51" s="1"/>
      <c r="C51" s="1"/>
      <c r="D51" s="1"/>
      <c r="E51" s="1"/>
      <c r="F51" s="1"/>
      <c r="G51" s="1"/>
      <c r="H51" s="1"/>
      <c r="I51" s="1"/>
      <c r="J51" s="1"/>
      <c r="K51" s="1"/>
      <c r="L51" s="1"/>
      <c r="M51" s="1"/>
      <c r="N51" s="1"/>
      <c r="O51" s="1"/>
      <c r="Q51" s="1"/>
      <c r="R51" s="1"/>
      <c r="S51" s="1"/>
      <c r="T51" s="1"/>
    </row>
    <row r="52" ht="12.75" customHeight="1">
      <c r="A52" s="1"/>
      <c r="B52" s="1"/>
      <c r="C52" s="1"/>
      <c r="D52" s="1"/>
      <c r="E52" s="1"/>
      <c r="F52" s="1"/>
      <c r="G52" s="1"/>
      <c r="H52" s="1"/>
      <c r="I52" s="1"/>
      <c r="J52" s="1"/>
      <c r="K52" s="1"/>
      <c r="L52" s="1"/>
      <c r="M52" s="1"/>
      <c r="N52" s="1"/>
      <c r="O52" s="1"/>
      <c r="Q52" s="1"/>
      <c r="R52" s="1"/>
      <c r="S52" s="1"/>
      <c r="T52" s="1"/>
    </row>
    <row r="53" ht="12.75" customHeight="1">
      <c r="A53" s="1"/>
      <c r="B53" s="1"/>
      <c r="C53" s="1"/>
      <c r="D53" s="1"/>
      <c r="E53" s="1"/>
      <c r="F53" s="1"/>
      <c r="G53" s="1"/>
      <c r="H53" s="1"/>
      <c r="I53" s="1"/>
      <c r="J53" s="1"/>
      <c r="K53" s="1"/>
      <c r="L53" s="1"/>
      <c r="M53" s="1"/>
      <c r="N53" s="1"/>
      <c r="O53" s="1"/>
      <c r="Q53" s="1"/>
      <c r="R53" s="1"/>
      <c r="S53" s="1"/>
      <c r="T53" s="1"/>
    </row>
    <row r="54" ht="12.75" customHeight="1">
      <c r="A54" s="1"/>
      <c r="B54" s="1"/>
      <c r="C54" s="1"/>
      <c r="D54" s="1"/>
      <c r="E54" s="1"/>
      <c r="F54" s="1"/>
      <c r="G54" s="1"/>
      <c r="H54" s="1"/>
      <c r="I54" s="1"/>
      <c r="J54" s="1"/>
      <c r="K54" s="1"/>
      <c r="L54" s="1"/>
      <c r="M54" s="1"/>
      <c r="N54" s="1"/>
      <c r="O54" s="1"/>
      <c r="Q54" s="1"/>
      <c r="R54" s="1"/>
      <c r="S54" s="1"/>
      <c r="T54" s="1"/>
    </row>
    <row r="55" ht="12.75" customHeight="1">
      <c r="A55" s="1"/>
      <c r="B55" s="1"/>
      <c r="C55" s="1"/>
      <c r="D55" s="1"/>
      <c r="E55" s="1"/>
      <c r="F55" s="1"/>
      <c r="G55" s="1"/>
      <c r="H55" s="1"/>
      <c r="I55" s="1"/>
      <c r="J55" s="1"/>
      <c r="K55" s="1"/>
      <c r="L55" s="1"/>
      <c r="M55" s="1"/>
      <c r="N55" s="1"/>
      <c r="O55" s="1"/>
      <c r="Q55" s="1"/>
      <c r="R55" s="1"/>
      <c r="S55" s="1"/>
      <c r="T55" s="1"/>
    </row>
    <row r="56" ht="12.75" customHeight="1">
      <c r="A56" s="1"/>
      <c r="B56" s="1"/>
      <c r="C56" s="1"/>
      <c r="D56" s="1"/>
      <c r="E56" s="1"/>
      <c r="F56" s="1"/>
      <c r="G56" s="1"/>
      <c r="H56" s="1"/>
      <c r="I56" s="1"/>
      <c r="J56" s="1"/>
      <c r="K56" s="1"/>
      <c r="L56" s="1"/>
      <c r="M56" s="1"/>
      <c r="N56" s="1"/>
      <c r="O56" s="1"/>
      <c r="Q56" s="1"/>
      <c r="R56" s="1"/>
      <c r="S56" s="1"/>
      <c r="T56" s="1"/>
    </row>
    <row r="57" ht="12.75" customHeight="1">
      <c r="A57" s="1"/>
      <c r="B57" s="1"/>
      <c r="C57" s="1"/>
      <c r="D57" s="1"/>
      <c r="E57" s="1"/>
      <c r="F57" s="1"/>
      <c r="G57" s="1"/>
      <c r="H57" s="1"/>
      <c r="I57" s="1"/>
      <c r="J57" s="1"/>
      <c r="K57" s="1"/>
      <c r="L57" s="1"/>
      <c r="M57" s="1"/>
      <c r="N57" s="1"/>
      <c r="O57" s="1"/>
      <c r="Q57" s="1"/>
      <c r="R57" s="1"/>
      <c r="S57" s="1"/>
      <c r="T57" s="1"/>
    </row>
    <row r="58" ht="12.75" customHeight="1">
      <c r="A58" s="1"/>
      <c r="B58" s="1"/>
      <c r="C58" s="1"/>
      <c r="D58" s="1"/>
      <c r="E58" s="1"/>
      <c r="F58" s="1"/>
      <c r="G58" s="1"/>
      <c r="H58" s="1"/>
      <c r="I58" s="1"/>
      <c r="J58" s="1"/>
      <c r="K58" s="1"/>
      <c r="L58" s="1"/>
      <c r="M58" s="1"/>
      <c r="N58" s="1"/>
      <c r="O58" s="1"/>
      <c r="Q58" s="1"/>
      <c r="R58" s="1"/>
      <c r="S58" s="1"/>
      <c r="T58" s="1"/>
    </row>
    <row r="59" ht="12.75" customHeight="1">
      <c r="A59" s="1"/>
      <c r="B59" s="1"/>
      <c r="C59" s="1"/>
      <c r="D59" s="1"/>
      <c r="E59" s="1"/>
      <c r="F59" s="1"/>
      <c r="G59" s="1"/>
      <c r="H59" s="1"/>
      <c r="I59" s="1"/>
      <c r="J59" s="1"/>
      <c r="K59" s="1"/>
      <c r="L59" s="1"/>
      <c r="M59" s="1"/>
      <c r="N59" s="1"/>
      <c r="O59" s="1"/>
      <c r="Q59" s="1"/>
      <c r="R59" s="1"/>
      <c r="S59" s="1"/>
      <c r="T59" s="1"/>
    </row>
    <row r="60" ht="12.75" customHeight="1">
      <c r="A60" s="1"/>
      <c r="B60" s="1"/>
      <c r="C60" s="1"/>
      <c r="D60" s="1"/>
      <c r="E60" s="1"/>
      <c r="F60" s="1"/>
      <c r="G60" s="1"/>
      <c r="H60" s="1"/>
      <c r="I60" s="1"/>
      <c r="J60" s="1"/>
      <c r="K60" s="1"/>
      <c r="L60" s="1"/>
      <c r="M60" s="1"/>
      <c r="N60" s="1"/>
      <c r="O60" s="1"/>
      <c r="Q60" s="1"/>
      <c r="R60" s="1"/>
      <c r="S60" s="1"/>
      <c r="T60" s="1"/>
    </row>
    <row r="61" ht="12.75" customHeight="1">
      <c r="A61" s="1"/>
      <c r="B61" s="1"/>
      <c r="C61" s="1"/>
      <c r="D61" s="1"/>
      <c r="E61" s="1"/>
      <c r="F61" s="1"/>
      <c r="G61" s="1"/>
      <c r="H61" s="1"/>
      <c r="I61" s="1"/>
      <c r="J61" s="1"/>
      <c r="K61" s="1"/>
      <c r="L61" s="1"/>
      <c r="M61" s="1"/>
      <c r="N61" s="1"/>
      <c r="O61" s="1"/>
      <c r="Q61" s="1"/>
      <c r="R61" s="1"/>
      <c r="S61" s="1"/>
      <c r="T61" s="1"/>
    </row>
    <row r="62" ht="12.75" customHeight="1">
      <c r="A62" s="1"/>
      <c r="B62" s="1"/>
      <c r="C62" s="1"/>
      <c r="D62" s="1"/>
      <c r="E62" s="1"/>
      <c r="F62" s="1"/>
      <c r="G62" s="1"/>
      <c r="H62" s="1"/>
      <c r="I62" s="1"/>
      <c r="J62" s="1"/>
      <c r="K62" s="1"/>
      <c r="L62" s="1"/>
      <c r="M62" s="1"/>
      <c r="N62" s="1"/>
      <c r="O62" s="1"/>
      <c r="Q62" s="1"/>
      <c r="R62" s="1"/>
      <c r="S62" s="1"/>
      <c r="T62" s="1"/>
    </row>
    <row r="63" ht="12.75" customHeight="1">
      <c r="A63" s="1"/>
      <c r="B63" s="1"/>
      <c r="C63" s="1"/>
      <c r="D63" s="1"/>
      <c r="E63" s="1"/>
      <c r="F63" s="1"/>
      <c r="G63" s="1"/>
      <c r="H63" s="1"/>
      <c r="I63" s="1"/>
      <c r="J63" s="1"/>
      <c r="K63" s="1"/>
      <c r="L63" s="1"/>
      <c r="M63" s="1"/>
      <c r="N63" s="1"/>
      <c r="O63" s="1"/>
      <c r="Q63" s="1"/>
      <c r="R63" s="1"/>
      <c r="S63" s="1"/>
      <c r="T63" s="1"/>
    </row>
    <row r="64" ht="12.75" customHeight="1">
      <c r="A64" s="1"/>
      <c r="B64" s="1"/>
      <c r="C64" s="1"/>
      <c r="D64" s="1"/>
      <c r="E64" s="1"/>
      <c r="F64" s="1"/>
      <c r="G64" s="1"/>
      <c r="H64" s="1"/>
      <c r="I64" s="1"/>
      <c r="J64" s="1"/>
      <c r="K64" s="1"/>
      <c r="L64" s="1"/>
      <c r="M64" s="1"/>
      <c r="N64" s="1"/>
      <c r="O64" s="1"/>
      <c r="Q64" s="1"/>
      <c r="R64" s="1"/>
      <c r="S64" s="1"/>
      <c r="T64" s="1"/>
    </row>
    <row r="65" ht="12.75" customHeight="1">
      <c r="A65" s="1"/>
      <c r="B65" s="1"/>
      <c r="C65" s="1"/>
      <c r="D65" s="1"/>
      <c r="E65" s="1"/>
      <c r="F65" s="1"/>
      <c r="G65" s="1"/>
      <c r="H65" s="1"/>
      <c r="I65" s="1"/>
      <c r="J65" s="1"/>
      <c r="K65" s="1"/>
      <c r="L65" s="1"/>
      <c r="M65" s="1"/>
      <c r="N65" s="1"/>
      <c r="O65" s="1"/>
      <c r="Q65" s="1"/>
      <c r="R65" s="1"/>
      <c r="S65" s="1"/>
      <c r="T65" s="1"/>
    </row>
    <row r="66" ht="12.75" customHeight="1">
      <c r="A66" s="1"/>
      <c r="B66" s="1"/>
      <c r="C66" s="1"/>
      <c r="D66" s="1"/>
      <c r="E66" s="1"/>
      <c r="F66" s="1"/>
      <c r="G66" s="1"/>
      <c r="H66" s="1"/>
      <c r="I66" s="1"/>
      <c r="J66" s="1"/>
      <c r="K66" s="1"/>
      <c r="L66" s="1"/>
      <c r="M66" s="1"/>
      <c r="N66" s="1"/>
      <c r="O66" s="1"/>
      <c r="Q66" s="1"/>
      <c r="R66" s="1"/>
      <c r="S66" s="1"/>
      <c r="T66" s="1"/>
    </row>
    <row r="67" ht="12.75" customHeight="1">
      <c r="A67" s="1"/>
      <c r="B67" s="1"/>
      <c r="C67" s="1"/>
      <c r="D67" s="1"/>
      <c r="E67" s="1"/>
      <c r="F67" s="1"/>
      <c r="G67" s="1"/>
      <c r="H67" s="1"/>
      <c r="I67" s="1"/>
      <c r="J67" s="1"/>
      <c r="K67" s="1"/>
      <c r="L67" s="1"/>
      <c r="M67" s="1"/>
      <c r="N67" s="1"/>
      <c r="O67" s="1"/>
      <c r="Q67" s="1"/>
      <c r="R67" s="1"/>
      <c r="S67" s="1"/>
      <c r="T67" s="1"/>
    </row>
    <row r="68" ht="12.75" customHeight="1">
      <c r="A68" s="1"/>
      <c r="B68" s="1"/>
      <c r="C68" s="1"/>
      <c r="D68" s="1"/>
      <c r="E68" s="1"/>
      <c r="F68" s="1"/>
      <c r="G68" s="1"/>
      <c r="H68" s="1"/>
      <c r="I68" s="1"/>
      <c r="J68" s="1"/>
      <c r="K68" s="1"/>
      <c r="L68" s="1"/>
      <c r="M68" s="1"/>
      <c r="N68" s="1"/>
      <c r="O68" s="1"/>
      <c r="Q68" s="1"/>
      <c r="R68" s="1"/>
      <c r="S68" s="1"/>
      <c r="T68" s="1"/>
    </row>
    <row r="69" ht="12.75" customHeight="1">
      <c r="A69" s="1"/>
      <c r="B69" s="1"/>
      <c r="C69" s="1"/>
      <c r="D69" s="1"/>
      <c r="E69" s="1"/>
      <c r="F69" s="1"/>
      <c r="G69" s="1"/>
      <c r="H69" s="1"/>
      <c r="I69" s="1"/>
      <c r="J69" s="1"/>
      <c r="K69" s="1"/>
      <c r="L69" s="1"/>
      <c r="M69" s="1"/>
      <c r="N69" s="1"/>
      <c r="O69" s="1"/>
      <c r="Q69" s="1"/>
      <c r="R69" s="1"/>
      <c r="S69" s="1"/>
      <c r="T69" s="1"/>
    </row>
    <row r="70" ht="12.75" customHeight="1">
      <c r="A70" s="1"/>
      <c r="B70" s="1"/>
      <c r="C70" s="1"/>
      <c r="D70" s="1"/>
      <c r="E70" s="1"/>
      <c r="F70" s="1"/>
      <c r="G70" s="1"/>
      <c r="H70" s="1"/>
      <c r="I70" s="1"/>
      <c r="J70" s="1"/>
      <c r="K70" s="1"/>
      <c r="L70" s="1"/>
      <c r="M70" s="1"/>
      <c r="N70" s="1"/>
      <c r="O70" s="1"/>
      <c r="Q70" s="1"/>
      <c r="R70" s="1"/>
      <c r="S70" s="1"/>
      <c r="T70" s="1"/>
    </row>
    <row r="71" ht="12.75" customHeight="1">
      <c r="A71" s="1"/>
      <c r="B71" s="1"/>
      <c r="C71" s="1"/>
      <c r="D71" s="1"/>
      <c r="E71" s="1"/>
      <c r="F71" s="1"/>
      <c r="G71" s="1"/>
      <c r="H71" s="1"/>
      <c r="I71" s="1"/>
      <c r="J71" s="1"/>
      <c r="K71" s="1"/>
      <c r="L71" s="1"/>
      <c r="M71" s="1"/>
      <c r="N71" s="1"/>
      <c r="O71" s="1"/>
      <c r="Q71" s="1"/>
      <c r="R71" s="1"/>
      <c r="S71" s="1"/>
      <c r="T71" s="1"/>
    </row>
    <row r="72" ht="12.75" customHeight="1">
      <c r="A72" s="1"/>
      <c r="B72" s="1"/>
      <c r="C72" s="1"/>
      <c r="D72" s="1"/>
      <c r="E72" s="1"/>
      <c r="F72" s="1"/>
      <c r="G72" s="1"/>
      <c r="H72" s="1"/>
      <c r="I72" s="1"/>
      <c r="J72" s="1"/>
      <c r="K72" s="1"/>
      <c r="L72" s="1"/>
      <c r="M72" s="1"/>
      <c r="N72" s="1"/>
      <c r="O72" s="1"/>
      <c r="Q72" s="1"/>
      <c r="R72" s="1"/>
      <c r="S72" s="1"/>
      <c r="T72" s="1"/>
    </row>
    <row r="73" ht="12.75" customHeight="1">
      <c r="A73" s="1"/>
      <c r="B73" s="1"/>
      <c r="C73" s="1"/>
      <c r="D73" s="1"/>
      <c r="E73" s="1"/>
      <c r="F73" s="1"/>
      <c r="G73" s="1"/>
      <c r="H73" s="1"/>
      <c r="I73" s="1"/>
      <c r="J73" s="1"/>
      <c r="K73" s="1"/>
      <c r="L73" s="1"/>
      <c r="M73" s="1"/>
      <c r="N73" s="1"/>
      <c r="O73" s="1"/>
      <c r="Q73" s="1"/>
      <c r="R73" s="1"/>
      <c r="S73" s="1"/>
      <c r="T73" s="1"/>
    </row>
    <row r="74" ht="12.75" customHeight="1">
      <c r="A74" s="1"/>
      <c r="B74" s="1"/>
      <c r="C74" s="1"/>
      <c r="D74" s="1"/>
      <c r="E74" s="1"/>
      <c r="F74" s="1"/>
      <c r="G74" s="1"/>
      <c r="H74" s="1"/>
      <c r="I74" s="1"/>
      <c r="J74" s="1"/>
      <c r="K74" s="1"/>
      <c r="L74" s="1"/>
      <c r="M74" s="1"/>
      <c r="N74" s="1"/>
      <c r="O74" s="1"/>
      <c r="Q74" s="1"/>
      <c r="R74" s="1"/>
      <c r="S74" s="1"/>
      <c r="T74" s="1"/>
    </row>
    <row r="75" ht="12.75" customHeight="1">
      <c r="A75" s="1"/>
      <c r="B75" s="1"/>
      <c r="C75" s="1"/>
      <c r="D75" s="1"/>
      <c r="E75" s="1"/>
      <c r="F75" s="1"/>
      <c r="G75" s="1"/>
      <c r="H75" s="1"/>
      <c r="I75" s="1"/>
      <c r="J75" s="1"/>
      <c r="K75" s="1"/>
      <c r="L75" s="1"/>
      <c r="M75" s="1"/>
      <c r="N75" s="1"/>
      <c r="O75" s="1"/>
      <c r="Q75" s="1"/>
      <c r="R75" s="1"/>
      <c r="S75" s="1"/>
      <c r="T75" s="1"/>
    </row>
    <row r="76" ht="12.75" customHeight="1">
      <c r="A76" s="1"/>
      <c r="B76" s="1"/>
      <c r="C76" s="1"/>
      <c r="D76" s="1"/>
      <c r="E76" s="1"/>
      <c r="F76" s="1"/>
      <c r="G76" s="1"/>
      <c r="H76" s="1"/>
      <c r="I76" s="1"/>
      <c r="J76" s="1"/>
      <c r="K76" s="1"/>
      <c r="L76" s="1"/>
      <c r="M76" s="1"/>
      <c r="N76" s="1"/>
      <c r="O76" s="1"/>
      <c r="Q76" s="1"/>
      <c r="R76" s="1"/>
      <c r="S76" s="1"/>
      <c r="T76" s="1"/>
    </row>
    <row r="77" ht="12.75" customHeight="1">
      <c r="A77" s="1"/>
      <c r="B77" s="1"/>
      <c r="C77" s="1"/>
      <c r="D77" s="1"/>
      <c r="E77" s="1"/>
      <c r="F77" s="1"/>
      <c r="G77" s="1"/>
      <c r="H77" s="1"/>
      <c r="I77" s="1"/>
      <c r="J77" s="1"/>
      <c r="K77" s="1"/>
      <c r="L77" s="1"/>
      <c r="M77" s="1"/>
      <c r="N77" s="1"/>
      <c r="O77" s="1"/>
      <c r="Q77" s="1"/>
      <c r="R77" s="1"/>
      <c r="S77" s="1"/>
      <c r="T77" s="1"/>
    </row>
    <row r="78" ht="12.75" customHeight="1">
      <c r="A78" s="1"/>
      <c r="B78" s="1"/>
      <c r="C78" s="1"/>
      <c r="D78" s="1"/>
      <c r="E78" s="1"/>
      <c r="F78" s="1"/>
      <c r="G78" s="1"/>
      <c r="H78" s="1"/>
      <c r="I78" s="1"/>
      <c r="J78" s="1"/>
      <c r="K78" s="1"/>
      <c r="L78" s="1"/>
      <c r="M78" s="1"/>
      <c r="N78" s="1"/>
      <c r="O78" s="1"/>
      <c r="Q78" s="1"/>
      <c r="R78" s="1"/>
      <c r="S78" s="1"/>
      <c r="T78" s="1"/>
    </row>
    <row r="79" ht="12.75" customHeight="1">
      <c r="A79" s="1"/>
      <c r="B79" s="1"/>
      <c r="C79" s="1"/>
      <c r="D79" s="1"/>
      <c r="E79" s="1"/>
      <c r="F79" s="1"/>
      <c r="G79" s="1"/>
      <c r="H79" s="1"/>
      <c r="I79" s="1"/>
      <c r="J79" s="1"/>
      <c r="K79" s="1"/>
      <c r="L79" s="1"/>
      <c r="M79" s="1"/>
      <c r="N79" s="1"/>
      <c r="O79" s="1"/>
      <c r="Q79" s="1"/>
      <c r="R79" s="1"/>
      <c r="S79" s="1"/>
      <c r="T79" s="1"/>
    </row>
    <row r="80" ht="12.75" customHeight="1">
      <c r="A80" s="1"/>
      <c r="B80" s="1"/>
      <c r="C80" s="1"/>
      <c r="D80" s="1"/>
      <c r="E80" s="1"/>
      <c r="F80" s="1"/>
      <c r="G80" s="1"/>
      <c r="H80" s="1"/>
      <c r="I80" s="1"/>
      <c r="J80" s="1"/>
      <c r="K80" s="1"/>
      <c r="L80" s="1"/>
      <c r="M80" s="1"/>
      <c r="N80" s="1"/>
      <c r="O80" s="1"/>
      <c r="Q80" s="1"/>
      <c r="R80" s="1"/>
      <c r="S80" s="1"/>
      <c r="T80" s="1"/>
    </row>
    <row r="81" ht="12.75" customHeight="1">
      <c r="A81" s="1"/>
      <c r="B81" s="1"/>
      <c r="C81" s="1"/>
      <c r="D81" s="1"/>
      <c r="E81" s="1"/>
      <c r="F81" s="1"/>
      <c r="G81" s="1"/>
      <c r="H81" s="1"/>
      <c r="I81" s="1"/>
      <c r="J81" s="1"/>
      <c r="K81" s="1"/>
      <c r="L81" s="1"/>
      <c r="M81" s="1"/>
      <c r="N81" s="1"/>
      <c r="O81" s="1"/>
      <c r="Q81" s="1"/>
      <c r="R81" s="1"/>
      <c r="S81" s="1"/>
      <c r="T81" s="1"/>
    </row>
    <row r="82" ht="12.75" customHeight="1">
      <c r="A82" s="1"/>
      <c r="B82" s="1"/>
      <c r="C82" s="1"/>
      <c r="D82" s="1"/>
      <c r="E82" s="1"/>
      <c r="F82" s="1"/>
      <c r="G82" s="1"/>
      <c r="H82" s="1"/>
      <c r="I82" s="1"/>
      <c r="J82" s="1"/>
      <c r="K82" s="1"/>
      <c r="L82" s="1"/>
      <c r="M82" s="1"/>
      <c r="N82" s="1"/>
      <c r="O82" s="1"/>
      <c r="Q82" s="1"/>
      <c r="R82" s="1"/>
      <c r="S82" s="1"/>
      <c r="T82" s="1"/>
    </row>
    <row r="83" ht="12.75" customHeight="1">
      <c r="A83" s="1"/>
      <c r="B83" s="1"/>
      <c r="C83" s="1"/>
      <c r="D83" s="1"/>
      <c r="E83" s="1"/>
      <c r="F83" s="1"/>
      <c r="G83" s="1"/>
      <c r="H83" s="1"/>
      <c r="I83" s="1"/>
      <c r="J83" s="1"/>
      <c r="K83" s="1"/>
      <c r="L83" s="1"/>
      <c r="M83" s="1"/>
      <c r="N83" s="1"/>
      <c r="O83" s="1"/>
      <c r="Q83" s="1"/>
      <c r="R83" s="1"/>
      <c r="S83" s="1"/>
      <c r="T83" s="1"/>
    </row>
    <row r="84" ht="12.75" customHeight="1">
      <c r="A84" s="1"/>
      <c r="B84" s="1"/>
      <c r="C84" s="1"/>
      <c r="D84" s="1"/>
      <c r="E84" s="1"/>
      <c r="F84" s="1"/>
      <c r="G84" s="1"/>
      <c r="H84" s="1"/>
      <c r="I84" s="1"/>
      <c r="J84" s="1"/>
      <c r="K84" s="1"/>
      <c r="L84" s="1"/>
      <c r="M84" s="1"/>
      <c r="N84" s="1"/>
      <c r="O84" s="1"/>
      <c r="Q84" s="1"/>
      <c r="R84" s="1"/>
      <c r="S84" s="1"/>
      <c r="T84" s="1"/>
    </row>
    <row r="85" ht="12.75" customHeight="1">
      <c r="A85" s="1"/>
      <c r="B85" s="1"/>
      <c r="C85" s="1"/>
      <c r="D85" s="1"/>
      <c r="E85" s="1"/>
      <c r="F85" s="1"/>
      <c r="G85" s="1"/>
      <c r="H85" s="1"/>
      <c r="I85" s="1"/>
      <c r="J85" s="1"/>
      <c r="K85" s="1"/>
      <c r="L85" s="1"/>
      <c r="M85" s="1"/>
      <c r="N85" s="1"/>
      <c r="O85" s="1"/>
      <c r="Q85" s="1"/>
      <c r="R85" s="1"/>
      <c r="S85" s="1"/>
      <c r="T85" s="1"/>
    </row>
    <row r="86" ht="12.75" customHeight="1">
      <c r="A86" s="1"/>
      <c r="B86" s="1"/>
      <c r="C86" s="1"/>
      <c r="D86" s="1"/>
      <c r="E86" s="1"/>
      <c r="F86" s="1"/>
      <c r="G86" s="1"/>
      <c r="H86" s="1"/>
      <c r="I86" s="1"/>
      <c r="J86" s="1"/>
      <c r="K86" s="1"/>
      <c r="L86" s="1"/>
      <c r="M86" s="1"/>
      <c r="N86" s="1"/>
      <c r="O86" s="1"/>
      <c r="Q86" s="1"/>
      <c r="R86" s="1"/>
      <c r="S86" s="1"/>
      <c r="T86" s="1"/>
    </row>
    <row r="87" ht="12.75" customHeight="1">
      <c r="A87" s="1"/>
      <c r="B87" s="1"/>
      <c r="C87" s="1"/>
      <c r="D87" s="1"/>
      <c r="E87" s="1"/>
      <c r="F87" s="1"/>
      <c r="G87" s="1"/>
      <c r="H87" s="1"/>
      <c r="I87" s="1"/>
      <c r="J87" s="1"/>
      <c r="K87" s="1"/>
      <c r="L87" s="1"/>
      <c r="M87" s="1"/>
      <c r="N87" s="1"/>
      <c r="O87" s="1"/>
      <c r="Q87" s="1"/>
      <c r="R87" s="1"/>
      <c r="S87" s="1"/>
      <c r="T87" s="1"/>
    </row>
    <row r="88" ht="12.75" customHeight="1">
      <c r="A88" s="1"/>
      <c r="B88" s="1"/>
      <c r="C88" s="1"/>
      <c r="D88" s="1"/>
      <c r="E88" s="1"/>
      <c r="F88" s="1"/>
      <c r="G88" s="1"/>
      <c r="H88" s="1"/>
      <c r="I88" s="1"/>
      <c r="J88" s="1"/>
      <c r="K88" s="1"/>
      <c r="L88" s="1"/>
      <c r="M88" s="1"/>
      <c r="N88" s="1"/>
      <c r="O88" s="1"/>
      <c r="Q88" s="1"/>
      <c r="R88" s="1"/>
      <c r="S88" s="1"/>
      <c r="T88" s="1"/>
    </row>
    <row r="89" ht="12.75" customHeight="1">
      <c r="A89" s="1"/>
      <c r="B89" s="1"/>
      <c r="C89" s="1"/>
      <c r="D89" s="1"/>
      <c r="E89" s="1"/>
      <c r="F89" s="1"/>
      <c r="G89" s="1"/>
      <c r="H89" s="1"/>
      <c r="I89" s="1"/>
      <c r="J89" s="1"/>
      <c r="K89" s="1"/>
      <c r="L89" s="1"/>
      <c r="M89" s="1"/>
      <c r="N89" s="1"/>
      <c r="O89" s="1"/>
      <c r="Q89" s="1"/>
      <c r="R89" s="1"/>
      <c r="S89" s="1"/>
      <c r="T89" s="1"/>
    </row>
    <row r="90" ht="12.75" customHeight="1">
      <c r="A90" s="1"/>
      <c r="B90" s="1"/>
      <c r="C90" s="1"/>
      <c r="D90" s="1"/>
      <c r="E90" s="1"/>
      <c r="F90" s="1"/>
      <c r="G90" s="1"/>
      <c r="H90" s="1"/>
      <c r="I90" s="1"/>
      <c r="J90" s="1"/>
      <c r="K90" s="1"/>
      <c r="L90" s="1"/>
      <c r="M90" s="1"/>
      <c r="N90" s="1"/>
      <c r="O90" s="1"/>
      <c r="Q90" s="1"/>
      <c r="R90" s="1"/>
      <c r="S90" s="1"/>
      <c r="T90" s="1"/>
    </row>
    <row r="91" ht="12.75" customHeight="1">
      <c r="A91" s="1"/>
      <c r="B91" s="1"/>
      <c r="C91" s="1"/>
      <c r="D91" s="1"/>
      <c r="E91" s="1"/>
      <c r="F91" s="1"/>
      <c r="G91" s="1"/>
      <c r="H91" s="1"/>
      <c r="I91" s="1"/>
      <c r="J91" s="1"/>
      <c r="K91" s="1"/>
      <c r="L91" s="1"/>
      <c r="M91" s="1"/>
      <c r="N91" s="1"/>
      <c r="O91" s="1"/>
      <c r="Q91" s="1"/>
      <c r="R91" s="1"/>
      <c r="S91" s="1"/>
      <c r="T91" s="1"/>
    </row>
    <row r="92" ht="12.75" customHeight="1">
      <c r="A92" s="1"/>
      <c r="B92" s="1"/>
      <c r="C92" s="1"/>
      <c r="D92" s="1"/>
      <c r="E92" s="1"/>
      <c r="F92" s="1"/>
      <c r="G92" s="1"/>
      <c r="H92" s="1"/>
      <c r="I92" s="1"/>
      <c r="J92" s="1"/>
      <c r="K92" s="1"/>
      <c r="L92" s="1"/>
      <c r="M92" s="1"/>
      <c r="N92" s="1"/>
      <c r="O92" s="1"/>
      <c r="Q92" s="1"/>
      <c r="R92" s="1"/>
      <c r="S92" s="1"/>
      <c r="T92" s="1"/>
    </row>
    <row r="93" ht="12.75" customHeight="1">
      <c r="A93" s="1"/>
      <c r="B93" s="1"/>
      <c r="C93" s="1"/>
      <c r="D93" s="1"/>
      <c r="E93" s="1"/>
      <c r="F93" s="1"/>
      <c r="G93" s="1"/>
      <c r="H93" s="1"/>
      <c r="I93" s="1"/>
      <c r="J93" s="1"/>
      <c r="K93" s="1"/>
      <c r="L93" s="1"/>
      <c r="M93" s="1"/>
      <c r="N93" s="1"/>
      <c r="O93" s="1"/>
      <c r="Q93" s="1"/>
      <c r="R93" s="1"/>
      <c r="S93" s="1"/>
      <c r="T93" s="1"/>
    </row>
    <row r="94" ht="12.75" customHeight="1">
      <c r="A94" s="1"/>
      <c r="B94" s="1"/>
      <c r="C94" s="1"/>
      <c r="D94" s="1"/>
      <c r="E94" s="1"/>
      <c r="F94" s="1"/>
      <c r="G94" s="1"/>
      <c r="H94" s="1"/>
      <c r="I94" s="1"/>
      <c r="J94" s="1"/>
      <c r="K94" s="1"/>
      <c r="L94" s="1"/>
      <c r="M94" s="1"/>
      <c r="N94" s="1"/>
      <c r="O94" s="1"/>
      <c r="Q94" s="1"/>
      <c r="R94" s="1"/>
      <c r="S94" s="1"/>
      <c r="T94" s="1"/>
    </row>
    <row r="95" ht="12.75" customHeight="1">
      <c r="A95" s="1"/>
      <c r="B95" s="1"/>
      <c r="C95" s="1"/>
      <c r="D95" s="1"/>
      <c r="E95" s="1"/>
      <c r="F95" s="1"/>
      <c r="G95" s="1"/>
      <c r="H95" s="1"/>
      <c r="I95" s="1"/>
      <c r="J95" s="1"/>
      <c r="K95" s="1"/>
      <c r="L95" s="1"/>
      <c r="M95" s="1"/>
      <c r="N95" s="1"/>
      <c r="O95" s="1"/>
      <c r="Q95" s="1"/>
      <c r="R95" s="1"/>
      <c r="S95" s="1"/>
      <c r="T95" s="1"/>
    </row>
    <row r="96" ht="12.75" customHeight="1">
      <c r="A96" s="1"/>
      <c r="B96" s="1"/>
      <c r="C96" s="1"/>
      <c r="D96" s="1"/>
      <c r="E96" s="1"/>
      <c r="F96" s="1"/>
      <c r="G96" s="1"/>
      <c r="H96" s="1"/>
      <c r="I96" s="1"/>
      <c r="J96" s="1"/>
      <c r="K96" s="1"/>
      <c r="L96" s="1"/>
      <c r="M96" s="1"/>
      <c r="N96" s="1"/>
      <c r="O96" s="1"/>
      <c r="Q96" s="1"/>
      <c r="R96" s="1"/>
      <c r="S96" s="1"/>
      <c r="T96" s="1"/>
    </row>
    <row r="97" ht="12.75" customHeight="1">
      <c r="A97" s="1"/>
      <c r="B97" s="1"/>
      <c r="C97" s="1"/>
      <c r="D97" s="1"/>
      <c r="E97" s="1"/>
      <c r="F97" s="1"/>
      <c r="G97" s="1"/>
      <c r="H97" s="1"/>
      <c r="I97" s="1"/>
      <c r="J97" s="1"/>
      <c r="K97" s="1"/>
      <c r="L97" s="1"/>
      <c r="M97" s="1"/>
      <c r="N97" s="1"/>
      <c r="O97" s="1"/>
      <c r="Q97" s="1"/>
      <c r="R97" s="1"/>
      <c r="S97" s="1"/>
      <c r="T97" s="1"/>
    </row>
    <row r="98" ht="12.75" customHeight="1">
      <c r="A98" s="1"/>
      <c r="B98" s="1"/>
      <c r="C98" s="1"/>
      <c r="D98" s="1"/>
      <c r="E98" s="1"/>
      <c r="F98" s="1"/>
      <c r="G98" s="1"/>
      <c r="H98" s="1"/>
      <c r="I98" s="1"/>
      <c r="J98" s="1"/>
      <c r="K98" s="1"/>
      <c r="L98" s="1"/>
      <c r="M98" s="1"/>
      <c r="N98" s="1"/>
      <c r="O98" s="1"/>
      <c r="Q98" s="1"/>
      <c r="R98" s="1"/>
      <c r="S98" s="1"/>
      <c r="T98" s="1"/>
    </row>
    <row r="99" ht="12.75" customHeight="1">
      <c r="A99" s="1"/>
      <c r="B99" s="1"/>
      <c r="C99" s="1"/>
      <c r="D99" s="1"/>
      <c r="E99" s="1"/>
      <c r="F99" s="1"/>
      <c r="G99" s="1"/>
      <c r="H99" s="1"/>
      <c r="I99" s="1"/>
      <c r="J99" s="1"/>
      <c r="K99" s="1"/>
      <c r="L99" s="1"/>
      <c r="M99" s="1"/>
      <c r="N99" s="1"/>
      <c r="O99" s="1"/>
      <c r="Q99" s="1"/>
      <c r="R99" s="1"/>
      <c r="S99" s="1"/>
      <c r="T99" s="1"/>
    </row>
    <row r="100" ht="12.75" customHeight="1">
      <c r="A100" s="1"/>
      <c r="B100" s="1"/>
      <c r="C100" s="1"/>
      <c r="D100" s="1"/>
      <c r="E100" s="1"/>
      <c r="F100" s="1"/>
      <c r="G100" s="1"/>
      <c r="H100" s="1"/>
      <c r="I100" s="1"/>
      <c r="J100" s="1"/>
      <c r="K100" s="1"/>
      <c r="L100" s="1"/>
      <c r="M100" s="1"/>
      <c r="N100" s="1"/>
      <c r="O100" s="1"/>
      <c r="Q100" s="1"/>
      <c r="R100" s="1"/>
      <c r="S100" s="1"/>
      <c r="T100" s="1"/>
    </row>
  </sheetData>
  <mergeCells count="24">
    <mergeCell ref="H5:H6"/>
    <mergeCell ref="I5:I6"/>
    <mergeCell ref="H4:K4"/>
    <mergeCell ref="B4:B6"/>
    <mergeCell ref="C4:C5"/>
    <mergeCell ref="D4:D5"/>
    <mergeCell ref="E4:E5"/>
    <mergeCell ref="F4:F5"/>
    <mergeCell ref="G4:G5"/>
    <mergeCell ref="K5:K6"/>
    <mergeCell ref="L4:O4"/>
    <mergeCell ref="J5:J6"/>
    <mergeCell ref="L5:L6"/>
    <mergeCell ref="M5:M6"/>
    <mergeCell ref="N5:N6"/>
    <mergeCell ref="O5:O6"/>
    <mergeCell ref="Q4:Q6"/>
    <mergeCell ref="R4:R6"/>
    <mergeCell ref="B7:S7"/>
    <mergeCell ref="B8:S8"/>
    <mergeCell ref="B16:S16"/>
    <mergeCell ref="B24:S24"/>
    <mergeCell ref="S4:S6"/>
    <mergeCell ref="P4:P6"/>
  </mergeCells>
  <printOptions/>
  <pageMargins bottom="0.75" footer="0.0" header="0.0" left="0.7" right="0.7" top="0.75"/>
  <pageSetup paperSize="9" orientation="landscape"/>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86"/>
    <col customWidth="1" min="2" max="2" width="94.14"/>
    <col customWidth="1" min="3" max="3" width="2.43"/>
    <col customWidth="1" min="4" max="11" width="8.86"/>
  </cols>
  <sheetData>
    <row r="1" ht="153.0" customHeight="1">
      <c r="A1" s="114" t="s">
        <v>177</v>
      </c>
    </row>
    <row r="2" ht="75.0" customHeight="1">
      <c r="A2" s="114" t="s">
        <v>178</v>
      </c>
    </row>
    <row r="3" ht="64.5" customHeight="1">
      <c r="A3" s="114" t="s">
        <v>179</v>
      </c>
    </row>
    <row r="4" ht="60.0" customHeight="1">
      <c r="A4" s="114" t="s">
        <v>180</v>
      </c>
    </row>
    <row r="5" ht="17.25" customHeight="1">
      <c r="A5" s="115" t="s">
        <v>181</v>
      </c>
    </row>
    <row r="6" ht="127.5" customHeight="1">
      <c r="A6" s="116" t="s">
        <v>182</v>
      </c>
    </row>
    <row r="7" ht="34.5" customHeight="1">
      <c r="A7" s="116" t="s">
        <v>183</v>
      </c>
    </row>
    <row r="8" ht="29.25" customHeight="1">
      <c r="A8" s="117" t="s">
        <v>184</v>
      </c>
      <c r="B8" s="118" t="s">
        <v>185</v>
      </c>
      <c r="C8" s="100"/>
    </row>
    <row r="9" ht="95.25" customHeight="1">
      <c r="A9" s="117" t="s">
        <v>186</v>
      </c>
      <c r="B9" s="117" t="s">
        <v>187</v>
      </c>
      <c r="C9" s="100"/>
    </row>
    <row r="10" ht="12.75" customHeight="1">
      <c r="A10" s="117" t="s">
        <v>188</v>
      </c>
      <c r="B10" s="117" t="s">
        <v>189</v>
      </c>
      <c r="C10" s="100"/>
    </row>
    <row r="11" ht="12.75" customHeight="1">
      <c r="A11" s="117" t="s">
        <v>190</v>
      </c>
      <c r="B11" s="117" t="s">
        <v>191</v>
      </c>
      <c r="C11" s="100"/>
    </row>
    <row r="12" ht="12.75" customHeight="1">
      <c r="A12" s="117" t="s">
        <v>192</v>
      </c>
      <c r="B12" s="117" t="s">
        <v>193</v>
      </c>
      <c r="C12" s="100"/>
    </row>
    <row r="13" ht="12.75" customHeight="1">
      <c r="A13" s="117" t="s">
        <v>194</v>
      </c>
      <c r="B13" s="117" t="s">
        <v>195</v>
      </c>
      <c r="C13" s="100"/>
    </row>
    <row r="14" ht="12.75" customHeight="1">
      <c r="A14" s="117" t="s">
        <v>196</v>
      </c>
      <c r="B14" s="117" t="s">
        <v>197</v>
      </c>
      <c r="C14" s="100"/>
    </row>
    <row r="15" ht="12.75" customHeight="1">
      <c r="A15" s="117" t="s">
        <v>198</v>
      </c>
      <c r="B15" s="117" t="s">
        <v>199</v>
      </c>
      <c r="C15" s="100"/>
    </row>
    <row r="16" ht="12.75" customHeight="1">
      <c r="A16" s="117" t="s">
        <v>200</v>
      </c>
      <c r="B16" s="117" t="s">
        <v>201</v>
      </c>
      <c r="C16" s="100"/>
    </row>
    <row r="17" ht="12.75" customHeight="1">
      <c r="A17" s="117" t="s">
        <v>202</v>
      </c>
      <c r="B17" s="117" t="s">
        <v>203</v>
      </c>
      <c r="C17" s="100"/>
    </row>
    <row r="18" ht="12.75" customHeight="1">
      <c r="A18" s="100" t="s">
        <v>204</v>
      </c>
      <c r="B18" s="100"/>
      <c r="C18" s="100"/>
      <c r="D18" s="100"/>
      <c r="E18" s="100"/>
      <c r="F18" s="100"/>
      <c r="G18" s="100"/>
      <c r="H18" s="100"/>
      <c r="I18" s="100"/>
      <c r="J18" s="100"/>
      <c r="K18" s="100"/>
    </row>
    <row r="19" ht="12.75" customHeight="1">
      <c r="A19" s="100" t="s">
        <v>205</v>
      </c>
      <c r="B19" s="100"/>
      <c r="C19" s="100"/>
      <c r="D19" s="100"/>
      <c r="E19" s="100"/>
      <c r="F19" s="100"/>
      <c r="G19" s="100"/>
      <c r="H19" s="100"/>
      <c r="I19" s="100"/>
      <c r="J19" s="100"/>
      <c r="K19" s="100"/>
    </row>
    <row r="20" ht="12.75" customHeight="1">
      <c r="A20" s="1"/>
      <c r="B20" s="1"/>
      <c r="C20" s="1"/>
    </row>
    <row r="21" ht="12.75" customHeight="1">
      <c r="A21" s="1"/>
      <c r="B21" s="1"/>
      <c r="C21" s="1"/>
    </row>
    <row r="22" ht="12.75" customHeight="1">
      <c r="A22" s="1"/>
      <c r="B22" s="1"/>
      <c r="C22" s="1"/>
    </row>
    <row r="23" ht="12.75" customHeight="1">
      <c r="A23" s="1"/>
      <c r="B23" s="1"/>
      <c r="C23" s="1"/>
    </row>
    <row r="24" ht="12.75" customHeight="1">
      <c r="A24" s="1"/>
      <c r="B24" s="1"/>
      <c r="C24" s="1"/>
    </row>
    <row r="25" ht="12.75" customHeight="1">
      <c r="A25" s="1"/>
      <c r="B25" s="1"/>
      <c r="C25" s="1"/>
    </row>
    <row r="26" ht="12.75" customHeight="1">
      <c r="A26" s="1"/>
      <c r="B26" s="1"/>
      <c r="C26" s="1"/>
    </row>
    <row r="27" ht="12.75" customHeight="1">
      <c r="A27" s="1"/>
      <c r="B27" s="1"/>
      <c r="C27" s="1"/>
    </row>
    <row r="28" ht="12.75" customHeight="1">
      <c r="A28" s="1"/>
      <c r="B28" s="1"/>
      <c r="C28" s="1"/>
    </row>
    <row r="29" ht="12.75" customHeight="1">
      <c r="A29" s="1"/>
      <c r="B29" s="1"/>
      <c r="C29" s="1"/>
    </row>
    <row r="30" ht="12.75" customHeight="1">
      <c r="A30" s="1"/>
      <c r="B30" s="1"/>
      <c r="C30" s="1"/>
    </row>
    <row r="31" ht="12.75" customHeight="1">
      <c r="A31" s="1"/>
      <c r="B31" s="1"/>
      <c r="C31" s="1"/>
    </row>
    <row r="32" ht="12.75" customHeight="1">
      <c r="A32" s="1"/>
      <c r="B32" s="1"/>
      <c r="C32" s="1"/>
    </row>
    <row r="33" ht="12.75" customHeight="1">
      <c r="A33" s="1"/>
      <c r="B33" s="1"/>
      <c r="C33" s="1"/>
    </row>
    <row r="34" ht="12.75" customHeight="1">
      <c r="A34" s="1"/>
      <c r="B34" s="1"/>
      <c r="C34" s="1"/>
    </row>
    <row r="35" ht="12.75" customHeight="1">
      <c r="A35" s="1"/>
      <c r="B35" s="1"/>
      <c r="C35" s="1"/>
    </row>
    <row r="36" ht="12.75" customHeight="1">
      <c r="A36" s="1"/>
      <c r="B36" s="1"/>
      <c r="C36" s="1"/>
    </row>
    <row r="37" ht="12.75" customHeight="1">
      <c r="A37" s="1"/>
      <c r="B37" s="1"/>
      <c r="C37" s="1"/>
    </row>
    <row r="38" ht="12.75" customHeight="1">
      <c r="A38" s="1"/>
      <c r="B38" s="1"/>
      <c r="C38" s="1"/>
    </row>
    <row r="39" ht="12.75" customHeight="1">
      <c r="A39" s="1"/>
      <c r="B39" s="1"/>
      <c r="C39" s="1"/>
    </row>
    <row r="40" ht="12.75" customHeight="1">
      <c r="A40" s="1"/>
      <c r="B40" s="1"/>
      <c r="C40" s="1"/>
    </row>
    <row r="41" ht="12.75" customHeight="1">
      <c r="A41" s="1"/>
      <c r="B41" s="1"/>
      <c r="C41" s="1"/>
    </row>
    <row r="42" ht="12.75" customHeight="1">
      <c r="A42" s="1"/>
      <c r="B42" s="1"/>
      <c r="C42" s="1"/>
    </row>
    <row r="43" ht="12.75" customHeight="1">
      <c r="A43" s="1"/>
      <c r="B43" s="1"/>
      <c r="C43" s="1"/>
    </row>
    <row r="44" ht="12.75" customHeight="1">
      <c r="A44" s="1"/>
      <c r="B44" s="1"/>
      <c r="C44" s="1"/>
    </row>
    <row r="45" ht="12.75" customHeight="1">
      <c r="A45" s="1"/>
      <c r="B45" s="1"/>
      <c r="C45" s="1"/>
    </row>
    <row r="46" ht="12.75" customHeight="1">
      <c r="A46" s="1"/>
      <c r="B46" s="1"/>
      <c r="C46" s="1"/>
    </row>
    <row r="47" ht="12.75" customHeight="1">
      <c r="A47" s="1"/>
      <c r="B47" s="1"/>
      <c r="C47" s="1"/>
    </row>
    <row r="48" ht="12.75" customHeight="1">
      <c r="A48" s="1"/>
      <c r="B48" s="1"/>
      <c r="C48" s="1"/>
    </row>
    <row r="49" ht="12.75" customHeight="1">
      <c r="A49" s="1"/>
      <c r="B49" s="1"/>
      <c r="C49" s="1"/>
    </row>
    <row r="50" ht="12.75" customHeight="1">
      <c r="A50" s="1"/>
      <c r="B50" s="1"/>
      <c r="C50" s="1"/>
    </row>
    <row r="51" ht="12.75" customHeight="1">
      <c r="A51" s="1"/>
      <c r="B51" s="1"/>
      <c r="C51" s="1"/>
    </row>
    <row r="52" ht="12.75" customHeight="1">
      <c r="A52" s="1"/>
      <c r="B52" s="1"/>
      <c r="C52" s="1"/>
    </row>
    <row r="53" ht="12.75" customHeight="1">
      <c r="A53" s="1"/>
      <c r="B53" s="1"/>
      <c r="C53" s="1"/>
    </row>
    <row r="54" ht="12.75" customHeight="1">
      <c r="A54" s="1"/>
      <c r="B54" s="1"/>
      <c r="C54" s="1"/>
    </row>
    <row r="55" ht="12.75" customHeight="1">
      <c r="A55" s="1"/>
      <c r="B55" s="1"/>
      <c r="C55" s="1"/>
    </row>
    <row r="56" ht="12.75" customHeight="1">
      <c r="A56" s="1"/>
      <c r="B56" s="1"/>
      <c r="C56" s="1"/>
    </row>
    <row r="57" ht="12.75" customHeight="1">
      <c r="A57" s="1"/>
      <c r="B57" s="1"/>
      <c r="C57" s="1"/>
    </row>
    <row r="58" ht="12.75" customHeight="1">
      <c r="A58" s="1"/>
      <c r="B58" s="1"/>
      <c r="C58" s="1"/>
    </row>
    <row r="59" ht="12.75" customHeight="1">
      <c r="A59" s="1"/>
      <c r="B59" s="1"/>
      <c r="C59" s="1"/>
    </row>
    <row r="60" ht="12.75" customHeight="1">
      <c r="A60" s="1"/>
      <c r="B60" s="1"/>
      <c r="C60" s="1"/>
    </row>
    <row r="61" ht="12.75" customHeight="1">
      <c r="A61" s="1"/>
      <c r="B61" s="1"/>
      <c r="C61" s="1"/>
    </row>
    <row r="62" ht="12.75" customHeight="1">
      <c r="A62" s="1"/>
      <c r="B62" s="1"/>
      <c r="C62" s="1"/>
    </row>
    <row r="63" ht="12.75" customHeight="1">
      <c r="A63" s="1"/>
      <c r="B63" s="1"/>
      <c r="C63" s="1"/>
    </row>
    <row r="64" ht="12.75" customHeight="1">
      <c r="A64" s="1"/>
      <c r="B64" s="1"/>
      <c r="C64" s="1"/>
    </row>
    <row r="65" ht="12.75" customHeight="1">
      <c r="A65" s="1"/>
      <c r="B65" s="1"/>
      <c r="C65" s="1"/>
    </row>
    <row r="66" ht="12.75" customHeight="1">
      <c r="A66" s="1"/>
      <c r="B66" s="1"/>
      <c r="C66" s="1"/>
    </row>
    <row r="67" ht="12.75" customHeight="1">
      <c r="A67" s="1"/>
      <c r="B67" s="1"/>
      <c r="C67" s="1"/>
    </row>
    <row r="68" ht="12.75" customHeight="1">
      <c r="A68" s="1"/>
      <c r="B68" s="1"/>
      <c r="C68" s="1"/>
    </row>
    <row r="69" ht="12.75" customHeight="1">
      <c r="A69" s="1"/>
      <c r="B69" s="1"/>
      <c r="C69" s="1"/>
    </row>
    <row r="70" ht="12.75" customHeight="1">
      <c r="A70" s="1"/>
      <c r="B70" s="1"/>
      <c r="C70" s="1"/>
    </row>
    <row r="71" ht="12.75" customHeight="1">
      <c r="A71" s="1"/>
      <c r="B71" s="1"/>
      <c r="C71" s="1"/>
    </row>
    <row r="72" ht="12.75" customHeight="1">
      <c r="A72" s="1"/>
      <c r="B72" s="1"/>
      <c r="C72" s="1"/>
    </row>
    <row r="73" ht="12.75" customHeight="1">
      <c r="A73" s="1"/>
      <c r="B73" s="1"/>
      <c r="C73" s="1"/>
    </row>
    <row r="74" ht="12.75" customHeight="1">
      <c r="A74" s="1"/>
      <c r="B74" s="1"/>
      <c r="C74" s="1"/>
    </row>
    <row r="75" ht="12.75" customHeight="1">
      <c r="A75" s="1"/>
      <c r="B75" s="1"/>
      <c r="C75" s="1"/>
    </row>
    <row r="76" ht="12.75" customHeight="1">
      <c r="A76" s="1"/>
      <c r="B76" s="1"/>
      <c r="C76" s="1"/>
    </row>
    <row r="77" ht="12.75" customHeight="1">
      <c r="A77" s="1"/>
      <c r="B77" s="1"/>
      <c r="C77" s="1"/>
    </row>
    <row r="78" ht="12.75" customHeight="1">
      <c r="A78" s="1"/>
      <c r="B78" s="1"/>
      <c r="C78" s="1"/>
    </row>
    <row r="79" ht="12.75" customHeight="1">
      <c r="A79" s="1"/>
      <c r="B79" s="1"/>
      <c r="C79" s="1"/>
    </row>
    <row r="80" ht="12.75" customHeight="1">
      <c r="A80" s="1"/>
      <c r="B80" s="1"/>
      <c r="C80" s="1"/>
    </row>
    <row r="81" ht="12.75" customHeight="1">
      <c r="A81" s="1"/>
      <c r="B81" s="1"/>
      <c r="C81" s="1"/>
    </row>
    <row r="82" ht="12.75" customHeight="1">
      <c r="A82" s="1"/>
      <c r="B82" s="1"/>
      <c r="C82" s="1"/>
    </row>
    <row r="83" ht="12.75" customHeight="1">
      <c r="A83" s="1"/>
      <c r="B83" s="1"/>
      <c r="C83" s="1"/>
    </row>
    <row r="84" ht="12.75" customHeight="1">
      <c r="A84" s="1"/>
      <c r="B84" s="1"/>
      <c r="C84" s="1"/>
    </row>
    <row r="85" ht="12.75" customHeight="1">
      <c r="A85" s="1"/>
      <c r="B85" s="1"/>
      <c r="C85" s="1"/>
    </row>
    <row r="86" ht="12.75" customHeight="1">
      <c r="A86" s="1"/>
      <c r="B86" s="1"/>
      <c r="C86" s="1"/>
    </row>
    <row r="87" ht="12.75" customHeight="1">
      <c r="A87" s="1"/>
      <c r="B87" s="1"/>
      <c r="C87" s="1"/>
    </row>
    <row r="88" ht="12.75" customHeight="1">
      <c r="A88" s="1"/>
      <c r="B88" s="1"/>
      <c r="C88" s="1"/>
    </row>
    <row r="89" ht="12.75" customHeight="1">
      <c r="A89" s="1"/>
      <c r="B89" s="1"/>
      <c r="C89" s="1"/>
    </row>
    <row r="90" ht="12.75" customHeight="1">
      <c r="A90" s="1"/>
      <c r="B90" s="1"/>
      <c r="C90" s="1"/>
    </row>
    <row r="91" ht="12.75" customHeight="1">
      <c r="A91" s="1"/>
      <c r="B91" s="1"/>
      <c r="C91" s="1"/>
    </row>
    <row r="92" ht="12.75" customHeight="1">
      <c r="A92" s="1"/>
      <c r="B92" s="1"/>
      <c r="C92" s="1"/>
    </row>
    <row r="93" ht="12.75" customHeight="1">
      <c r="A93" s="1"/>
      <c r="B93" s="1"/>
      <c r="C93" s="1"/>
    </row>
    <row r="94" ht="12.75" customHeight="1">
      <c r="A94" s="1"/>
      <c r="B94" s="1"/>
      <c r="C94" s="1"/>
    </row>
    <row r="95" ht="12.75" customHeight="1">
      <c r="A95" s="1"/>
      <c r="B95" s="1"/>
      <c r="C95" s="1"/>
    </row>
    <row r="96" ht="12.75" customHeight="1">
      <c r="A96" s="1"/>
      <c r="B96" s="1"/>
      <c r="C96" s="1"/>
    </row>
    <row r="97" ht="12.75" customHeight="1">
      <c r="A97" s="1"/>
      <c r="B97" s="1"/>
      <c r="C97" s="1"/>
    </row>
    <row r="98" ht="12.75" customHeight="1">
      <c r="A98" s="1"/>
      <c r="B98" s="1"/>
      <c r="C98" s="1"/>
    </row>
    <row r="99" ht="12.75" customHeight="1">
      <c r="A99" s="1"/>
      <c r="B99" s="1"/>
      <c r="C99" s="1"/>
    </row>
    <row r="100" ht="12.75" customHeight="1">
      <c r="A100" s="1"/>
      <c r="B100" s="1"/>
      <c r="C100" s="1"/>
    </row>
  </sheetData>
  <mergeCells count="7">
    <mergeCell ref="A1:C1"/>
    <mergeCell ref="A2:C2"/>
    <mergeCell ref="A3:C3"/>
    <mergeCell ref="A4:C4"/>
    <mergeCell ref="A5:C5"/>
    <mergeCell ref="A6:C6"/>
    <mergeCell ref="A7:C7"/>
  </mergeCells>
  <printOptions/>
  <pageMargins bottom="0.75" footer="0.0" header="0.0" left="0.7" right="0.7" top="0.75"/>
  <pageSetup paperSize="9" scale="69" orientation="portrait"/>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86"/>
    <col customWidth="1" min="2" max="2" width="94.14"/>
    <col customWidth="1" min="3" max="3" width="35.43"/>
    <col customWidth="1" min="4" max="6" width="8.86"/>
  </cols>
  <sheetData>
    <row r="1" ht="29.25" customHeight="1">
      <c r="A1" s="119" t="s">
        <v>184</v>
      </c>
      <c r="B1" s="119" t="s">
        <v>185</v>
      </c>
      <c r="C1" s="1"/>
    </row>
    <row r="2" ht="17.25" customHeight="1">
      <c r="A2" s="120"/>
      <c r="B2" s="117" t="s">
        <v>206</v>
      </c>
      <c r="C2" s="1"/>
    </row>
    <row r="3" ht="227.25" customHeight="1">
      <c r="A3" s="117" t="s">
        <v>188</v>
      </c>
      <c r="B3" s="117" t="s">
        <v>189</v>
      </c>
      <c r="C3" s="1"/>
    </row>
    <row r="4">
      <c r="A4" s="117" t="s">
        <v>190</v>
      </c>
      <c r="B4" s="117" t="s">
        <v>191</v>
      </c>
      <c r="C4" s="1"/>
    </row>
    <row r="5" ht="61.5" customHeight="1">
      <c r="A5" s="117" t="s">
        <v>192</v>
      </c>
      <c r="B5" s="117" t="s">
        <v>193</v>
      </c>
      <c r="C5" s="1"/>
    </row>
    <row r="6">
      <c r="A6" s="117" t="s">
        <v>194</v>
      </c>
      <c r="B6" s="117" t="s">
        <v>195</v>
      </c>
      <c r="C6" s="1"/>
    </row>
    <row r="7" ht="96.75" customHeight="1">
      <c r="A7" s="117" t="s">
        <v>196</v>
      </c>
      <c r="B7" s="117" t="s">
        <v>207</v>
      </c>
      <c r="C7" s="1"/>
    </row>
    <row r="8" ht="29.25" customHeight="1">
      <c r="A8" s="117" t="s">
        <v>184</v>
      </c>
      <c r="B8" s="118" t="s">
        <v>185</v>
      </c>
      <c r="C8" s="1"/>
    </row>
    <row r="9" ht="17.25" customHeight="1">
      <c r="A9" s="120"/>
      <c r="B9" s="117" t="s">
        <v>208</v>
      </c>
      <c r="C9" s="1"/>
    </row>
    <row r="10" ht="124.5" customHeight="1">
      <c r="A10" s="117" t="s">
        <v>198</v>
      </c>
      <c r="B10" s="117" t="s">
        <v>199</v>
      </c>
      <c r="C10" s="1"/>
    </row>
    <row r="11">
      <c r="A11" s="117" t="s">
        <v>200</v>
      </c>
      <c r="B11" s="117" t="s">
        <v>201</v>
      </c>
      <c r="C11" s="1"/>
    </row>
    <row r="12">
      <c r="A12" s="117" t="s">
        <v>202</v>
      </c>
      <c r="B12" s="117" t="s">
        <v>203</v>
      </c>
      <c r="C12" s="1"/>
    </row>
    <row r="13" ht="61.5" customHeight="1">
      <c r="A13" s="121" t="s">
        <v>209</v>
      </c>
    </row>
    <row r="14">
      <c r="A14" s="100"/>
      <c r="B14" s="100"/>
      <c r="C14" s="1"/>
    </row>
    <row r="15">
      <c r="A15" s="100"/>
      <c r="B15" s="100"/>
      <c r="C15" s="1"/>
    </row>
    <row r="16">
      <c r="A16" s="100"/>
      <c r="B16" s="100"/>
      <c r="C16" s="1"/>
    </row>
    <row r="17">
      <c r="A17" s="100"/>
      <c r="B17" s="100"/>
      <c r="C17" s="1"/>
    </row>
    <row r="18">
      <c r="A18" s="100"/>
      <c r="B18" s="100"/>
      <c r="C18" s="1"/>
    </row>
    <row r="19">
      <c r="A19" s="100"/>
      <c r="B19" s="100"/>
      <c r="C19" s="1"/>
    </row>
    <row r="20">
      <c r="A20" s="100"/>
      <c r="B20" s="100"/>
      <c r="C20" s="1"/>
    </row>
    <row r="21" ht="15.75" customHeight="1">
      <c r="A21" s="100"/>
      <c r="B21" s="100"/>
      <c r="C21" s="1"/>
    </row>
    <row r="22" ht="15.75" customHeight="1">
      <c r="A22" s="100"/>
      <c r="B22" s="100"/>
      <c r="C22" s="1"/>
    </row>
    <row r="23" ht="15.75" customHeight="1">
      <c r="A23" s="100"/>
      <c r="B23" s="100"/>
      <c r="C23" s="1"/>
    </row>
    <row r="24" ht="15.75" customHeight="1">
      <c r="A24" s="100"/>
      <c r="B24" s="100"/>
      <c r="C24" s="1"/>
    </row>
    <row r="25" ht="15.75" customHeight="1">
      <c r="A25" s="100"/>
      <c r="B25" s="100"/>
      <c r="C25" s="1"/>
    </row>
    <row r="26" ht="15.75" customHeight="1">
      <c r="A26" s="100"/>
      <c r="B26" s="100"/>
      <c r="C26" s="1"/>
    </row>
    <row r="27" ht="15.75" customHeight="1">
      <c r="A27" s="100"/>
      <c r="B27" s="100"/>
      <c r="C27" s="1"/>
    </row>
    <row r="28" ht="15.75" customHeight="1">
      <c r="A28" s="100"/>
      <c r="B28" s="100"/>
      <c r="C28" s="1"/>
    </row>
    <row r="29" ht="15.75" customHeight="1">
      <c r="A29" s="100"/>
      <c r="B29" s="100"/>
      <c r="C29" s="1"/>
    </row>
    <row r="30" ht="15.75" customHeight="1">
      <c r="A30" s="100"/>
      <c r="B30" s="100"/>
      <c r="C30" s="1"/>
    </row>
    <row r="31" ht="15.75" customHeight="1">
      <c r="A31" s="100"/>
      <c r="B31" s="100"/>
      <c r="C31" s="1"/>
    </row>
    <row r="32" ht="15.75" customHeight="1">
      <c r="A32" s="100"/>
      <c r="B32" s="100"/>
      <c r="C32" s="1"/>
    </row>
    <row r="33" ht="15.75" customHeight="1">
      <c r="A33" s="100"/>
      <c r="B33" s="100"/>
      <c r="C33" s="1"/>
    </row>
    <row r="34" ht="15.75" customHeight="1">
      <c r="A34" s="100"/>
      <c r="B34" s="100"/>
      <c r="C34" s="1"/>
    </row>
    <row r="35" ht="15.75" customHeight="1">
      <c r="A35" s="100"/>
      <c r="B35" s="100"/>
      <c r="C35" s="1"/>
    </row>
    <row r="36" ht="15.75" customHeight="1">
      <c r="A36" s="100"/>
      <c r="B36" s="100"/>
      <c r="C36" s="1"/>
    </row>
    <row r="37" ht="15.75" customHeight="1">
      <c r="A37" s="100"/>
      <c r="B37" s="100"/>
      <c r="C37" s="1"/>
    </row>
    <row r="38" ht="15.75" customHeight="1">
      <c r="A38" s="100"/>
      <c r="B38" s="100"/>
      <c r="C38" s="1"/>
    </row>
    <row r="39" ht="15.75" customHeight="1">
      <c r="A39" s="100"/>
      <c r="B39" s="100"/>
      <c r="C39" s="1"/>
    </row>
    <row r="40" ht="15.75" customHeight="1">
      <c r="A40" s="100"/>
      <c r="B40" s="100"/>
      <c r="C40" s="1"/>
    </row>
    <row r="41" ht="15.75" customHeight="1">
      <c r="A41" s="100"/>
      <c r="B41" s="100"/>
      <c r="C41" s="1"/>
    </row>
    <row r="42" ht="15.75" customHeight="1">
      <c r="A42" s="100"/>
      <c r="B42" s="100"/>
      <c r="C42" s="1"/>
    </row>
    <row r="43" ht="15.75" customHeight="1">
      <c r="A43" s="100"/>
      <c r="B43" s="100"/>
      <c r="C43" s="1"/>
    </row>
    <row r="44" ht="15.75" customHeight="1">
      <c r="A44" s="100"/>
      <c r="B44" s="100"/>
      <c r="C44" s="1"/>
    </row>
    <row r="45" ht="15.75" customHeight="1">
      <c r="A45" s="100"/>
      <c r="B45" s="100"/>
      <c r="C45" s="1"/>
    </row>
    <row r="46" ht="15.75" customHeight="1">
      <c r="A46" s="100"/>
      <c r="B46" s="100"/>
      <c r="C46" s="1"/>
    </row>
    <row r="47" ht="15.75" customHeight="1">
      <c r="A47" s="100"/>
      <c r="B47" s="100"/>
      <c r="C47" s="1"/>
    </row>
    <row r="48" ht="15.75" customHeight="1">
      <c r="A48" s="100"/>
      <c r="B48" s="100"/>
      <c r="C48" s="1"/>
    </row>
    <row r="49" ht="15.75" customHeight="1">
      <c r="A49" s="100"/>
      <c r="B49" s="100"/>
      <c r="C49" s="1"/>
    </row>
    <row r="50" ht="15.75" customHeight="1">
      <c r="A50" s="100"/>
      <c r="B50" s="100"/>
      <c r="C50" s="1"/>
    </row>
    <row r="51" ht="15.75" customHeight="1">
      <c r="A51" s="100"/>
      <c r="B51" s="100"/>
      <c r="C51" s="1"/>
    </row>
    <row r="52" ht="15.75" customHeight="1">
      <c r="A52" s="100"/>
      <c r="B52" s="100"/>
      <c r="C52" s="1"/>
    </row>
    <row r="53" ht="15.75" customHeight="1">
      <c r="A53" s="100"/>
      <c r="B53" s="100"/>
      <c r="C53" s="1"/>
    </row>
    <row r="54" ht="15.75" customHeight="1">
      <c r="A54" s="100"/>
      <c r="B54" s="100"/>
      <c r="C54" s="1"/>
    </row>
    <row r="55" ht="15.75" customHeight="1">
      <c r="A55" s="100"/>
      <c r="B55" s="100"/>
      <c r="C55" s="1"/>
    </row>
    <row r="56" ht="15.75" customHeight="1">
      <c r="A56" s="100"/>
      <c r="B56" s="100"/>
      <c r="C56" s="1"/>
    </row>
    <row r="57" ht="15.75" customHeight="1">
      <c r="A57" s="100"/>
      <c r="B57" s="100"/>
      <c r="C57" s="1"/>
    </row>
    <row r="58" ht="15.75" customHeight="1">
      <c r="A58" s="100"/>
      <c r="B58" s="100"/>
      <c r="C58" s="1"/>
    </row>
    <row r="59" ht="15.75" customHeight="1">
      <c r="A59" s="100"/>
      <c r="B59" s="100"/>
      <c r="C59" s="1"/>
    </row>
    <row r="60" ht="15.75" customHeight="1">
      <c r="A60" s="100"/>
      <c r="B60" s="100"/>
      <c r="C60" s="1"/>
    </row>
    <row r="61" ht="15.75" customHeight="1">
      <c r="A61" s="100"/>
      <c r="B61" s="100"/>
      <c r="C61" s="1"/>
    </row>
    <row r="62" ht="15.75" customHeight="1">
      <c r="A62" s="100"/>
      <c r="B62" s="100"/>
      <c r="C62" s="1"/>
    </row>
    <row r="63" ht="15.75" customHeight="1">
      <c r="A63" s="100"/>
      <c r="B63" s="100"/>
      <c r="C63" s="1"/>
    </row>
    <row r="64" ht="15.75" customHeight="1">
      <c r="A64" s="100"/>
      <c r="B64" s="100"/>
      <c r="C64" s="1"/>
    </row>
    <row r="65" ht="15.75" customHeight="1">
      <c r="A65" s="100"/>
      <c r="B65" s="100"/>
      <c r="C65" s="1"/>
    </row>
    <row r="66" ht="15.75" customHeight="1">
      <c r="A66" s="100"/>
      <c r="B66" s="100"/>
      <c r="C66" s="1"/>
    </row>
    <row r="67" ht="15.75" customHeight="1">
      <c r="A67" s="100"/>
      <c r="B67" s="100"/>
      <c r="C67" s="1"/>
    </row>
    <row r="68" ht="15.75" customHeight="1">
      <c r="A68" s="100"/>
      <c r="B68" s="100"/>
      <c r="C68" s="1"/>
    </row>
    <row r="69" ht="15.75" customHeight="1">
      <c r="A69" s="100"/>
      <c r="B69" s="100"/>
      <c r="C69" s="1"/>
    </row>
    <row r="70" ht="15.75" customHeight="1">
      <c r="A70" s="100"/>
      <c r="B70" s="100"/>
      <c r="C70" s="1"/>
    </row>
    <row r="71" ht="15.75" customHeight="1">
      <c r="A71" s="100"/>
      <c r="B71" s="100"/>
      <c r="C71" s="1"/>
    </row>
    <row r="72" ht="15.75" customHeight="1">
      <c r="A72" s="100"/>
      <c r="B72" s="100"/>
      <c r="C72" s="1"/>
    </row>
    <row r="73" ht="15.75" customHeight="1">
      <c r="A73" s="100"/>
      <c r="B73" s="100"/>
      <c r="C73" s="1"/>
    </row>
    <row r="74" ht="15.75" customHeight="1">
      <c r="A74" s="100"/>
      <c r="B74" s="100"/>
      <c r="C74" s="1"/>
    </row>
    <row r="75" ht="15.75" customHeight="1">
      <c r="A75" s="100"/>
      <c r="B75" s="100"/>
      <c r="C75" s="1"/>
    </row>
    <row r="76" ht="15.75" customHeight="1">
      <c r="A76" s="100"/>
      <c r="B76" s="100"/>
      <c r="C76" s="1"/>
    </row>
    <row r="77" ht="15.75" customHeight="1">
      <c r="A77" s="100"/>
      <c r="B77" s="100"/>
      <c r="C77" s="1"/>
    </row>
    <row r="78" ht="15.75" customHeight="1">
      <c r="A78" s="100"/>
      <c r="B78" s="100"/>
      <c r="C78" s="1"/>
    </row>
    <row r="79" ht="15.75" customHeight="1">
      <c r="A79" s="100"/>
      <c r="B79" s="100"/>
      <c r="C79" s="1"/>
    </row>
    <row r="80" ht="15.75" customHeight="1">
      <c r="A80" s="100"/>
      <c r="B80" s="100"/>
      <c r="C80" s="1"/>
    </row>
    <row r="81" ht="15.75" customHeight="1">
      <c r="A81" s="100"/>
      <c r="B81" s="100"/>
      <c r="C81" s="1"/>
    </row>
    <row r="82" ht="15.75" customHeight="1">
      <c r="A82" s="100"/>
      <c r="B82" s="100"/>
      <c r="C82" s="1"/>
    </row>
    <row r="83" ht="15.75" customHeight="1">
      <c r="A83" s="100"/>
      <c r="B83" s="100"/>
      <c r="C83" s="1"/>
    </row>
    <row r="84" ht="15.75" customHeight="1">
      <c r="A84" s="100"/>
      <c r="B84" s="100"/>
      <c r="C84" s="1"/>
    </row>
    <row r="85" ht="15.75" customHeight="1">
      <c r="A85" s="100"/>
      <c r="B85" s="100"/>
      <c r="C85" s="1"/>
    </row>
    <row r="86" ht="15.75" customHeight="1">
      <c r="A86" s="100"/>
      <c r="B86" s="100"/>
      <c r="C86" s="1"/>
    </row>
    <row r="87" ht="15.75" customHeight="1">
      <c r="A87" s="100"/>
      <c r="B87" s="100"/>
      <c r="C87" s="1"/>
    </row>
    <row r="88" ht="15.75" customHeight="1">
      <c r="A88" s="100"/>
      <c r="B88" s="100"/>
      <c r="C88" s="1"/>
    </row>
    <row r="89" ht="15.75" customHeight="1">
      <c r="A89" s="100"/>
      <c r="B89" s="100"/>
      <c r="C89" s="1"/>
    </row>
    <row r="90" ht="15.75" customHeight="1">
      <c r="A90" s="100"/>
      <c r="B90" s="100"/>
      <c r="C90" s="1"/>
    </row>
    <row r="91" ht="15.75" customHeight="1">
      <c r="A91" s="100"/>
      <c r="B91" s="100"/>
      <c r="C91" s="1"/>
    </row>
    <row r="92" ht="15.75" customHeight="1">
      <c r="A92" s="100"/>
      <c r="B92" s="100"/>
      <c r="C92" s="1"/>
    </row>
    <row r="93" ht="15.75" customHeight="1">
      <c r="A93" s="100"/>
      <c r="B93" s="100"/>
      <c r="C93" s="1"/>
    </row>
    <row r="94" ht="15.75" customHeight="1">
      <c r="A94" s="100"/>
      <c r="B94" s="100"/>
      <c r="C94" s="1"/>
    </row>
    <row r="95" ht="15.75" customHeight="1">
      <c r="A95" s="100"/>
      <c r="B95" s="100"/>
      <c r="C95" s="1"/>
    </row>
    <row r="96" ht="15.75" customHeight="1">
      <c r="A96" s="100"/>
      <c r="B96" s="100"/>
      <c r="C96" s="1"/>
    </row>
    <row r="97" ht="15.75" customHeight="1">
      <c r="A97" s="100"/>
      <c r="B97" s="100"/>
      <c r="C97" s="1"/>
    </row>
    <row r="98" ht="15.75" customHeight="1">
      <c r="A98" s="100"/>
      <c r="B98" s="100"/>
      <c r="C98" s="1"/>
    </row>
    <row r="99" ht="15.75" customHeight="1">
      <c r="A99" s="100"/>
      <c r="B99" s="100"/>
      <c r="C99" s="1"/>
    </row>
    <row r="100" ht="15.75" customHeight="1">
      <c r="A100" s="100"/>
      <c r="B100" s="100"/>
      <c r="C100" s="1"/>
    </row>
  </sheetData>
  <mergeCells count="1">
    <mergeCell ref="A13:C13"/>
  </mergeCells>
  <printOptions/>
  <pageMargins bottom="1.05277777777778" footer="0.0" header="0.0" left="0.7875" right="0.7875" top="1.05277777777778"/>
  <pageSetup paperSize="9" scale="60" orientation="portrait"/>
  <headerFooter>
    <oddHeader>&amp;Cffffff&amp;A</oddHeader>
    <oddFooter>&amp;CffffffСтраница &amp;P</oddFooter>
  </headerFooter>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52.0"/>
    <col customWidth="1" min="2" max="2" width="52.14"/>
    <col customWidth="1" min="3" max="6" width="8.86"/>
  </cols>
  <sheetData>
    <row r="1" ht="21.0" customHeight="1">
      <c r="A1" s="122"/>
      <c r="B1" s="123" t="s">
        <v>210</v>
      </c>
    </row>
    <row r="2" ht="29.25" customHeight="1">
      <c r="A2" s="124" t="s">
        <v>211</v>
      </c>
      <c r="B2" s="124"/>
    </row>
    <row r="3" ht="19.5" customHeight="1">
      <c r="A3" s="125" t="s">
        <v>212</v>
      </c>
      <c r="B3" s="125" t="s">
        <v>213</v>
      </c>
    </row>
    <row r="4" ht="17.25" customHeight="1">
      <c r="A4" s="126" t="s">
        <v>27</v>
      </c>
      <c r="B4" s="126" t="s">
        <v>214</v>
      </c>
    </row>
    <row r="5" ht="17.25" customHeight="1">
      <c r="A5" s="126" t="s">
        <v>215</v>
      </c>
      <c r="B5" s="126" t="s">
        <v>216</v>
      </c>
    </row>
    <row r="6" ht="17.25" customHeight="1">
      <c r="A6" s="126" t="s">
        <v>217</v>
      </c>
      <c r="B6" s="126" t="s">
        <v>36</v>
      </c>
    </row>
    <row r="7" ht="17.25" customHeight="1">
      <c r="A7" s="126" t="s">
        <v>38</v>
      </c>
      <c r="B7" s="126" t="s">
        <v>218</v>
      </c>
    </row>
    <row r="8" ht="17.25" customHeight="1">
      <c r="A8" s="126" t="s">
        <v>219</v>
      </c>
      <c r="B8" s="126" t="s">
        <v>220</v>
      </c>
    </row>
    <row r="9" ht="17.25" customHeight="1">
      <c r="A9" s="126" t="s">
        <v>44</v>
      </c>
      <c r="B9" s="126" t="s">
        <v>221</v>
      </c>
    </row>
    <row r="10" ht="17.25" customHeight="1">
      <c r="A10" s="126" t="s">
        <v>222</v>
      </c>
      <c r="B10" s="126" t="s">
        <v>99</v>
      </c>
    </row>
    <row r="11" ht="17.25" customHeight="1">
      <c r="A11" s="126" t="s">
        <v>223</v>
      </c>
      <c r="B11" s="126" t="s">
        <v>46</v>
      </c>
    </row>
    <row r="12" ht="17.25" customHeight="1">
      <c r="A12" s="126" t="s">
        <v>224</v>
      </c>
      <c r="B12" s="126" t="s">
        <v>225</v>
      </c>
    </row>
    <row r="13" ht="17.25" customHeight="1">
      <c r="A13" s="126" t="s">
        <v>226</v>
      </c>
      <c r="B13" s="126" t="s">
        <v>227</v>
      </c>
    </row>
    <row r="14" ht="17.25" customHeight="1">
      <c r="A14" s="126" t="s">
        <v>228</v>
      </c>
      <c r="B14" s="126" t="s">
        <v>229</v>
      </c>
    </row>
    <row r="15" ht="17.25" customHeight="1">
      <c r="A15" s="126" t="s">
        <v>230</v>
      </c>
      <c r="B15" s="126" t="s">
        <v>231</v>
      </c>
    </row>
    <row r="16" ht="17.25" customHeight="1">
      <c r="A16" s="126" t="s">
        <v>232</v>
      </c>
      <c r="B16" s="126" t="s">
        <v>233</v>
      </c>
    </row>
    <row r="17" ht="17.25" customHeight="1">
      <c r="A17" s="126" t="s">
        <v>234</v>
      </c>
      <c r="B17" s="126" t="s">
        <v>235</v>
      </c>
    </row>
    <row r="18" ht="17.25" customHeight="1">
      <c r="A18" s="126" t="s">
        <v>236</v>
      </c>
      <c r="B18" s="126" t="s">
        <v>231</v>
      </c>
    </row>
    <row r="19" ht="17.25" customHeight="1">
      <c r="A19" s="126" t="s">
        <v>83</v>
      </c>
      <c r="B19" s="126" t="s">
        <v>122</v>
      </c>
    </row>
    <row r="20" ht="17.25" customHeight="1">
      <c r="A20" s="126" t="s">
        <v>237</v>
      </c>
      <c r="B20" s="126" t="s">
        <v>238</v>
      </c>
    </row>
    <row r="21" ht="17.25" customHeight="1">
      <c r="A21" s="126" t="s">
        <v>224</v>
      </c>
      <c r="B21" s="126" t="s">
        <v>225</v>
      </c>
    </row>
    <row r="22" ht="17.25" customHeight="1">
      <c r="A22" s="126" t="s">
        <v>239</v>
      </c>
      <c r="B22" s="126" t="s">
        <v>240</v>
      </c>
    </row>
    <row r="23" ht="17.25" customHeight="1">
      <c r="A23" s="126" t="s">
        <v>241</v>
      </c>
      <c r="B23" s="126" t="s">
        <v>218</v>
      </c>
    </row>
    <row r="24" ht="17.25" customHeight="1">
      <c r="A24" s="126" t="s">
        <v>242</v>
      </c>
      <c r="B24" s="126" t="s">
        <v>27</v>
      </c>
    </row>
    <row r="25" ht="17.25" customHeight="1">
      <c r="A25" s="126" t="s">
        <v>243</v>
      </c>
      <c r="B25" s="126" t="s">
        <v>46</v>
      </c>
    </row>
    <row r="26" ht="17.25" customHeight="1">
      <c r="A26" s="126" t="s">
        <v>244</v>
      </c>
      <c r="B26" s="126" t="s">
        <v>245</v>
      </c>
    </row>
    <row r="27" ht="17.25" customHeight="1">
      <c r="A27" s="126" t="s">
        <v>246</v>
      </c>
      <c r="B27" s="126" t="s">
        <v>229</v>
      </c>
    </row>
    <row r="28" ht="17.25" customHeight="1">
      <c r="A28" s="126" t="s">
        <v>247</v>
      </c>
      <c r="B28" s="126" t="s">
        <v>27</v>
      </c>
    </row>
    <row r="29" ht="17.25" customHeight="1">
      <c r="A29" s="126" t="s">
        <v>234</v>
      </c>
      <c r="B29" s="126" t="s">
        <v>235</v>
      </c>
    </row>
    <row r="30" ht="17.25" customHeight="1">
      <c r="A30" s="126" t="s">
        <v>91</v>
      </c>
      <c r="B30" s="126" t="s">
        <v>248</v>
      </c>
    </row>
    <row r="31" ht="25.5" customHeight="1">
      <c r="A31" s="126" t="s">
        <v>125</v>
      </c>
      <c r="B31" s="126" t="s">
        <v>249</v>
      </c>
    </row>
    <row r="32" ht="17.25" customHeight="1">
      <c r="A32" s="126" t="s">
        <v>130</v>
      </c>
      <c r="B32" s="126" t="s">
        <v>250</v>
      </c>
    </row>
    <row r="33" ht="17.25" customHeight="1">
      <c r="A33" s="126" t="s">
        <v>251</v>
      </c>
      <c r="B33" s="126" t="s">
        <v>252</v>
      </c>
    </row>
    <row r="34" ht="17.25" customHeight="1">
      <c r="A34" s="126" t="s">
        <v>253</v>
      </c>
      <c r="B34" s="126" t="s">
        <v>254</v>
      </c>
    </row>
    <row r="35" ht="17.25" customHeight="1">
      <c r="A35" s="126" t="s">
        <v>255</v>
      </c>
      <c r="B35" s="126" t="s">
        <v>255</v>
      </c>
    </row>
    <row r="36" ht="17.25" customHeight="1">
      <c r="A36" s="126" t="s">
        <v>215</v>
      </c>
      <c r="B36" s="126" t="s">
        <v>256</v>
      </c>
    </row>
    <row r="37" ht="17.25" customHeight="1">
      <c r="A37" s="126" t="s">
        <v>93</v>
      </c>
      <c r="B37" s="126" t="s">
        <v>231</v>
      </c>
    </row>
    <row r="38" ht="17.25" customHeight="1">
      <c r="A38" s="126" t="s">
        <v>63</v>
      </c>
      <c r="B38" s="126" t="s">
        <v>257</v>
      </c>
    </row>
    <row r="39" ht="17.25" customHeight="1">
      <c r="A39" s="126" t="s">
        <v>235</v>
      </c>
      <c r="B39" s="126" t="s">
        <v>234</v>
      </c>
    </row>
    <row r="40" ht="17.25" customHeight="1">
      <c r="A40" s="126" t="s">
        <v>258</v>
      </c>
      <c r="B40" s="126" t="s">
        <v>27</v>
      </c>
    </row>
    <row r="41" ht="17.25" customHeight="1">
      <c r="A41" s="126" t="s">
        <v>243</v>
      </c>
      <c r="B41" s="126" t="s">
        <v>46</v>
      </c>
    </row>
    <row r="42" ht="17.25" customHeight="1">
      <c r="A42" s="126" t="s">
        <v>259</v>
      </c>
      <c r="B42" s="126" t="s">
        <v>260</v>
      </c>
    </row>
    <row r="43" ht="17.25" customHeight="1">
      <c r="A43" s="126" t="s">
        <v>238</v>
      </c>
      <c r="B43" s="126" t="s">
        <v>255</v>
      </c>
    </row>
    <row r="44" ht="17.25" customHeight="1">
      <c r="A44" s="126" t="s">
        <v>261</v>
      </c>
      <c r="B44" s="126" t="s">
        <v>246</v>
      </c>
    </row>
    <row r="45" ht="17.25" customHeight="1">
      <c r="A45" s="126" t="s">
        <v>247</v>
      </c>
      <c r="B45" s="126" t="s">
        <v>27</v>
      </c>
    </row>
    <row r="46" ht="17.25" customHeight="1">
      <c r="A46" s="126" t="s">
        <v>234</v>
      </c>
      <c r="B46" s="126" t="s">
        <v>235</v>
      </c>
    </row>
    <row r="47" ht="12.75" customHeight="1">
      <c r="A47" s="1"/>
      <c r="B47" s="1"/>
    </row>
    <row r="48" ht="12.75" customHeight="1">
      <c r="A48" s="1"/>
      <c r="B48" s="1"/>
    </row>
    <row r="49" ht="12.75" customHeight="1">
      <c r="A49" s="1"/>
      <c r="B49" s="1"/>
    </row>
    <row r="50" ht="12.75" customHeight="1">
      <c r="A50" s="1"/>
      <c r="B50" s="1"/>
    </row>
    <row r="51" ht="12.75" customHeight="1">
      <c r="A51" s="1"/>
      <c r="B51" s="1"/>
    </row>
    <row r="52" ht="12.75" customHeight="1">
      <c r="A52" s="1"/>
      <c r="B52" s="1"/>
    </row>
    <row r="53" ht="12.75" customHeight="1">
      <c r="A53" s="1"/>
      <c r="B53" s="1"/>
    </row>
    <row r="54" ht="12.75" customHeight="1">
      <c r="A54" s="1"/>
      <c r="B54" s="1"/>
    </row>
    <row r="55" ht="12.75" customHeight="1">
      <c r="A55" s="1"/>
      <c r="B55" s="1"/>
    </row>
    <row r="56" ht="12.75" customHeight="1">
      <c r="A56" s="1"/>
      <c r="B56" s="1"/>
    </row>
    <row r="57" ht="12.75" customHeight="1">
      <c r="A57" s="1"/>
      <c r="B57" s="1"/>
    </row>
    <row r="58" ht="12.75" customHeight="1">
      <c r="A58" s="1"/>
      <c r="B58" s="1"/>
    </row>
    <row r="59" ht="12.75" customHeight="1">
      <c r="A59" s="1"/>
      <c r="B59" s="1"/>
    </row>
    <row r="60" ht="12.75" customHeight="1">
      <c r="A60" s="1"/>
      <c r="B60" s="1"/>
    </row>
    <row r="61" ht="12.75" customHeight="1">
      <c r="A61" s="1"/>
      <c r="B61" s="1"/>
    </row>
    <row r="62" ht="12.75" customHeight="1">
      <c r="A62" s="1"/>
      <c r="B62" s="1"/>
    </row>
    <row r="63" ht="12.75" customHeight="1">
      <c r="A63" s="1"/>
      <c r="B63" s="1"/>
    </row>
    <row r="64" ht="12.75" customHeight="1">
      <c r="A64" s="1"/>
      <c r="B64" s="1"/>
    </row>
    <row r="65" ht="12.75" customHeight="1">
      <c r="A65" s="1"/>
      <c r="B65" s="1"/>
    </row>
    <row r="66" ht="12.75" customHeight="1">
      <c r="A66" s="1"/>
      <c r="B66" s="1"/>
    </row>
    <row r="67" ht="12.75" customHeight="1">
      <c r="A67" s="1"/>
      <c r="B67" s="1"/>
    </row>
    <row r="68" ht="12.75" customHeight="1">
      <c r="A68" s="1"/>
      <c r="B68" s="1"/>
    </row>
    <row r="69" ht="12.75" customHeight="1">
      <c r="A69" s="1"/>
      <c r="B69" s="1"/>
    </row>
    <row r="70" ht="12.75" customHeight="1">
      <c r="A70" s="1"/>
      <c r="B70" s="1"/>
    </row>
    <row r="71" ht="12.75" customHeight="1">
      <c r="A71" s="1"/>
      <c r="B71" s="1"/>
    </row>
    <row r="72" ht="12.75" customHeight="1">
      <c r="A72" s="1"/>
      <c r="B72" s="1"/>
    </row>
    <row r="73" ht="12.75" customHeight="1">
      <c r="A73" s="1"/>
      <c r="B73" s="1"/>
    </row>
    <row r="74" ht="12.75" customHeight="1">
      <c r="A74" s="1"/>
      <c r="B74" s="1"/>
    </row>
    <row r="75" ht="12.75" customHeight="1">
      <c r="A75" s="1"/>
      <c r="B75" s="1"/>
    </row>
    <row r="76" ht="12.75" customHeight="1">
      <c r="A76" s="1"/>
      <c r="B76" s="1"/>
    </row>
    <row r="77" ht="12.75" customHeight="1">
      <c r="A77" s="1"/>
      <c r="B77" s="1"/>
    </row>
    <row r="78" ht="12.75" customHeight="1">
      <c r="A78" s="1"/>
      <c r="B78" s="1"/>
    </row>
    <row r="79" ht="12.75" customHeight="1">
      <c r="A79" s="1"/>
      <c r="B79" s="1"/>
    </row>
    <row r="80" ht="12.75" customHeight="1">
      <c r="A80" s="1"/>
      <c r="B80" s="1"/>
    </row>
    <row r="81" ht="12.75" customHeight="1">
      <c r="A81" s="1"/>
      <c r="B81" s="1"/>
    </row>
    <row r="82" ht="12.75" customHeight="1">
      <c r="A82" s="1"/>
      <c r="B82" s="1"/>
    </row>
    <row r="83" ht="12.75" customHeight="1">
      <c r="A83" s="1"/>
      <c r="B83" s="1"/>
    </row>
    <row r="84" ht="12.75" customHeight="1">
      <c r="A84" s="1"/>
      <c r="B84" s="1"/>
    </row>
    <row r="85" ht="12.75" customHeight="1">
      <c r="A85" s="1"/>
      <c r="B85" s="1"/>
    </row>
    <row r="86" ht="12.75" customHeight="1">
      <c r="A86" s="1"/>
      <c r="B86" s="1"/>
    </row>
    <row r="87" ht="12.75" customHeight="1">
      <c r="A87" s="1"/>
      <c r="B87" s="1"/>
    </row>
    <row r="88" ht="12.75" customHeight="1">
      <c r="A88" s="1"/>
      <c r="B88" s="1"/>
    </row>
    <row r="89" ht="12.75" customHeight="1">
      <c r="A89" s="1"/>
      <c r="B89" s="1"/>
    </row>
    <row r="90" ht="12.75" customHeight="1">
      <c r="A90" s="1"/>
      <c r="B90" s="1"/>
    </row>
    <row r="91" ht="12.75" customHeight="1">
      <c r="A91" s="1"/>
      <c r="B91" s="1"/>
    </row>
    <row r="92" ht="12.75" customHeight="1">
      <c r="A92" s="1"/>
      <c r="B92" s="1"/>
    </row>
    <row r="93" ht="12.75" customHeight="1">
      <c r="A93" s="1"/>
      <c r="B93" s="1"/>
    </row>
    <row r="94" ht="12.75" customHeight="1">
      <c r="A94" s="1"/>
      <c r="B94" s="1"/>
    </row>
    <row r="95" ht="12.75" customHeight="1">
      <c r="A95" s="1"/>
      <c r="B95" s="1"/>
    </row>
    <row r="96" ht="12.75" customHeight="1">
      <c r="A96" s="1"/>
      <c r="B96" s="1"/>
    </row>
    <row r="97" ht="12.75" customHeight="1">
      <c r="A97" s="1"/>
      <c r="B97" s="1"/>
    </row>
    <row r="98" ht="12.75" customHeight="1">
      <c r="A98" s="1"/>
      <c r="B98" s="1"/>
    </row>
    <row r="99" ht="12.75" customHeight="1">
      <c r="A99" s="1"/>
      <c r="B99" s="1"/>
    </row>
    <row r="100" ht="12.75" customHeight="1">
      <c r="A100" s="1"/>
      <c r="B100" s="1"/>
    </row>
  </sheetData>
  <printOptions/>
  <pageMargins bottom="0.747916666666667" footer="0.0" header="0.0" left="0.638888888888889" right="0.583333333333333" top="0.747916666666667"/>
  <pageSetup paperSize="9" scale="88" orientation="portrait"/>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56.57"/>
    <col customWidth="1" min="2" max="2" width="7.86"/>
    <col customWidth="1" min="3" max="3" width="51.43"/>
    <col customWidth="1" min="4" max="4" width="6.43"/>
    <col customWidth="1" min="5" max="6" width="8.86"/>
  </cols>
  <sheetData>
    <row r="1" ht="21.0" customHeight="1">
      <c r="A1" s="122"/>
      <c r="B1" s="127" t="s">
        <v>262</v>
      </c>
      <c r="D1" s="1"/>
    </row>
    <row r="2" ht="21.0" customHeight="1">
      <c r="A2" s="122"/>
      <c r="B2" s="123"/>
      <c r="C2" s="123"/>
      <c r="D2" s="1"/>
    </row>
    <row r="3" ht="21.0" customHeight="1">
      <c r="A3" s="122"/>
      <c r="B3" s="123"/>
      <c r="C3" s="123"/>
      <c r="D3" s="1"/>
    </row>
    <row r="4" ht="48.75" customHeight="1">
      <c r="A4" s="128" t="s">
        <v>263</v>
      </c>
      <c r="B4" s="128"/>
      <c r="C4" s="128"/>
      <c r="D4" s="1"/>
    </row>
    <row r="5" ht="21.75" customHeight="1">
      <c r="A5" s="129" t="s">
        <v>212</v>
      </c>
      <c r="B5" s="130" t="s">
        <v>213</v>
      </c>
      <c r="C5" s="11"/>
      <c r="D5" s="1"/>
    </row>
    <row r="6" ht="21.75" customHeight="1">
      <c r="A6" s="131" t="s">
        <v>217</v>
      </c>
      <c r="B6" s="132" t="s">
        <v>36</v>
      </c>
      <c r="C6" s="11"/>
      <c r="D6" s="1"/>
    </row>
    <row r="7" ht="32.25" customHeight="1">
      <c r="A7" s="131" t="s">
        <v>264</v>
      </c>
      <c r="B7" s="132" t="s">
        <v>265</v>
      </c>
      <c r="C7" s="11"/>
      <c r="D7" s="1"/>
    </row>
    <row r="8" ht="66.75" customHeight="1">
      <c r="A8" s="131" t="s">
        <v>226</v>
      </c>
      <c r="B8" s="132" t="s">
        <v>266</v>
      </c>
      <c r="C8" s="11"/>
      <c r="D8" s="1"/>
    </row>
    <row r="9" ht="25.5" customHeight="1">
      <c r="A9" s="131" t="s">
        <v>230</v>
      </c>
      <c r="B9" s="133" t="s">
        <v>66</v>
      </c>
      <c r="C9" s="11"/>
      <c r="D9" s="1"/>
    </row>
    <row r="10" ht="39.75" customHeight="1">
      <c r="A10" s="131" t="s">
        <v>267</v>
      </c>
      <c r="B10" s="132" t="s">
        <v>268</v>
      </c>
      <c r="C10" s="11"/>
      <c r="D10" s="1"/>
    </row>
    <row r="11" ht="38.25" customHeight="1">
      <c r="A11" s="131" t="s">
        <v>239</v>
      </c>
      <c r="B11" s="132" t="s">
        <v>269</v>
      </c>
      <c r="C11" s="11"/>
      <c r="D11" s="1"/>
    </row>
    <row r="12" ht="66.0" customHeight="1">
      <c r="A12" s="131" t="s">
        <v>270</v>
      </c>
      <c r="B12" s="132" t="s">
        <v>269</v>
      </c>
      <c r="C12" s="11"/>
      <c r="D12" s="123"/>
    </row>
    <row r="13" ht="19.5" customHeight="1">
      <c r="A13" s="134"/>
      <c r="B13" s="134"/>
      <c r="C13" s="134"/>
      <c r="D13" s="134"/>
    </row>
    <row r="14" ht="26.25" customHeight="1">
      <c r="A14" s="135"/>
      <c r="B14" s="135"/>
      <c r="C14" s="135"/>
      <c r="D14" s="135"/>
    </row>
    <row r="15" ht="14.25" customHeight="1">
      <c r="A15" s="135"/>
      <c r="B15" s="135"/>
      <c r="C15" s="135"/>
      <c r="D15" s="135"/>
    </row>
    <row r="16" ht="14.25" customHeight="1">
      <c r="A16" s="135"/>
      <c r="B16" s="135"/>
      <c r="C16" s="135"/>
      <c r="D16" s="135"/>
    </row>
    <row r="17" ht="14.25" customHeight="1">
      <c r="A17" s="135"/>
      <c r="B17" s="135"/>
      <c r="C17" s="135"/>
      <c r="D17" s="135"/>
    </row>
    <row r="18" ht="19.5" customHeight="1">
      <c r="A18" s="135"/>
      <c r="B18" s="135"/>
      <c r="C18" s="135"/>
      <c r="D18" s="135"/>
    </row>
    <row r="19" ht="26.25" customHeight="1">
      <c r="A19" s="135"/>
      <c r="B19" s="135"/>
      <c r="C19" s="135"/>
      <c r="D19" s="135"/>
    </row>
    <row r="20" ht="19.5" customHeight="1">
      <c r="A20" s="135"/>
      <c r="B20" s="135"/>
      <c r="C20" s="135"/>
      <c r="D20" s="135"/>
    </row>
    <row r="21" ht="14.25" customHeight="1">
      <c r="A21" s="135"/>
      <c r="B21" s="135"/>
      <c r="C21" s="135"/>
      <c r="D21" s="135"/>
    </row>
    <row r="22" ht="14.25" customHeight="1">
      <c r="A22" s="135"/>
      <c r="B22" s="135"/>
      <c r="C22" s="135"/>
      <c r="D22" s="135"/>
    </row>
    <row r="23" ht="12.75" customHeight="1">
      <c r="A23" s="1"/>
      <c r="B23" s="1"/>
      <c r="C23" s="1"/>
      <c r="D23" s="1"/>
    </row>
    <row r="24" ht="12.75" customHeight="1">
      <c r="A24" s="1"/>
      <c r="B24" s="1"/>
      <c r="C24" s="1"/>
      <c r="D24" s="1"/>
    </row>
    <row r="25" ht="12.75" customHeight="1">
      <c r="A25" s="1"/>
      <c r="B25" s="1"/>
      <c r="C25" s="1"/>
      <c r="D25" s="1"/>
    </row>
    <row r="26" ht="12.75" customHeight="1">
      <c r="A26" s="1"/>
      <c r="B26" s="1"/>
      <c r="C26" s="1"/>
      <c r="D26" s="1"/>
    </row>
    <row r="27" ht="12.75" customHeight="1">
      <c r="A27" s="1"/>
      <c r="B27" s="1"/>
      <c r="C27" s="1"/>
      <c r="D27" s="1"/>
    </row>
    <row r="28" ht="12.75" customHeight="1">
      <c r="A28" s="1"/>
      <c r="B28" s="1"/>
      <c r="C28" s="1"/>
      <c r="D28" s="1"/>
    </row>
    <row r="29" ht="12.75" customHeight="1">
      <c r="A29" s="1"/>
      <c r="B29" s="1"/>
      <c r="C29" s="1"/>
      <c r="D29" s="1"/>
    </row>
    <row r="30" ht="12.75" customHeight="1">
      <c r="A30" s="1"/>
      <c r="B30" s="1"/>
      <c r="C30" s="1"/>
      <c r="D30" s="1"/>
    </row>
    <row r="31" ht="12.75" customHeight="1">
      <c r="A31" s="1"/>
      <c r="B31" s="1"/>
      <c r="C31" s="1"/>
      <c r="D31" s="1"/>
    </row>
    <row r="32" ht="12.75" customHeight="1">
      <c r="A32" s="1"/>
      <c r="B32" s="1"/>
      <c r="C32" s="1"/>
      <c r="D32" s="1"/>
    </row>
    <row r="33" ht="12.75" customHeight="1">
      <c r="A33" s="1"/>
      <c r="B33" s="1"/>
      <c r="C33" s="1"/>
      <c r="D33" s="1"/>
    </row>
    <row r="34" ht="12.75" customHeight="1">
      <c r="A34" s="1"/>
      <c r="B34" s="1"/>
      <c r="C34" s="1"/>
      <c r="D34" s="1"/>
    </row>
    <row r="35" ht="12.75" customHeight="1">
      <c r="A35" s="1"/>
      <c r="B35" s="1"/>
      <c r="C35" s="1"/>
      <c r="D35" s="1"/>
    </row>
    <row r="36" ht="12.75" customHeight="1">
      <c r="A36" s="1"/>
      <c r="B36" s="1"/>
      <c r="C36" s="1"/>
      <c r="D36" s="1"/>
    </row>
    <row r="37" ht="12.75" customHeight="1">
      <c r="A37" s="1"/>
      <c r="B37" s="1"/>
      <c r="C37" s="1"/>
      <c r="D37" s="1"/>
    </row>
    <row r="38" ht="12.75" customHeight="1">
      <c r="A38" s="1"/>
      <c r="B38" s="1"/>
      <c r="C38" s="1"/>
      <c r="D38" s="1"/>
    </row>
    <row r="39" ht="12.75" customHeight="1">
      <c r="A39" s="1"/>
      <c r="B39" s="1"/>
      <c r="C39" s="1"/>
      <c r="D39" s="1"/>
    </row>
    <row r="40" ht="12.75" customHeight="1">
      <c r="A40" s="1"/>
      <c r="B40" s="1"/>
      <c r="C40" s="1"/>
      <c r="D40" s="1"/>
    </row>
    <row r="41" ht="12.75" customHeight="1">
      <c r="A41" s="1"/>
      <c r="B41" s="1"/>
      <c r="C41" s="1"/>
      <c r="D41" s="1"/>
    </row>
    <row r="42" ht="12.75" customHeight="1">
      <c r="A42" s="1"/>
      <c r="B42" s="1"/>
      <c r="C42" s="1"/>
      <c r="D42" s="1"/>
    </row>
    <row r="43" ht="12.75" customHeight="1">
      <c r="A43" s="1"/>
      <c r="B43" s="1"/>
      <c r="C43" s="1"/>
      <c r="D43" s="1"/>
    </row>
    <row r="44" ht="12.75" customHeight="1">
      <c r="A44" s="1"/>
      <c r="B44" s="1"/>
      <c r="C44" s="1"/>
      <c r="D44" s="1"/>
    </row>
    <row r="45" ht="12.75" customHeight="1">
      <c r="A45" s="1"/>
      <c r="B45" s="1"/>
      <c r="C45" s="1"/>
      <c r="D45" s="1"/>
    </row>
    <row r="46" ht="12.75" customHeight="1">
      <c r="A46" s="1"/>
      <c r="B46" s="1"/>
      <c r="C46" s="1"/>
      <c r="D46" s="1"/>
    </row>
    <row r="47" ht="12.75" customHeight="1">
      <c r="A47" s="1"/>
      <c r="B47" s="1"/>
      <c r="C47" s="1"/>
      <c r="D47" s="1"/>
    </row>
    <row r="48" ht="12.75" customHeight="1">
      <c r="A48" s="1"/>
      <c r="B48" s="1"/>
      <c r="C48" s="1"/>
      <c r="D48" s="1"/>
    </row>
    <row r="49" ht="12.75" customHeight="1">
      <c r="A49" s="1"/>
      <c r="B49" s="1"/>
      <c r="C49" s="1"/>
      <c r="D49" s="1"/>
    </row>
    <row r="50" ht="12.75" customHeight="1">
      <c r="A50" s="1"/>
      <c r="B50" s="1"/>
      <c r="C50" s="1"/>
      <c r="D50" s="1"/>
    </row>
    <row r="51" ht="12.75" customHeight="1">
      <c r="A51" s="1"/>
      <c r="B51" s="1"/>
      <c r="C51" s="1"/>
      <c r="D51" s="1"/>
    </row>
    <row r="52" ht="12.75" customHeight="1">
      <c r="A52" s="1"/>
      <c r="B52" s="1"/>
      <c r="C52" s="1"/>
      <c r="D52" s="1"/>
    </row>
    <row r="53" ht="12.75" customHeight="1">
      <c r="A53" s="1"/>
      <c r="B53" s="1"/>
      <c r="C53" s="1"/>
      <c r="D53" s="1"/>
    </row>
    <row r="54" ht="12.75" customHeight="1">
      <c r="A54" s="1"/>
      <c r="B54" s="1"/>
      <c r="C54" s="1"/>
      <c r="D54" s="1"/>
    </row>
    <row r="55" ht="12.75" customHeight="1">
      <c r="A55" s="1"/>
      <c r="B55" s="1"/>
      <c r="C55" s="1"/>
      <c r="D55" s="1"/>
    </row>
    <row r="56" ht="12.75" customHeight="1">
      <c r="A56" s="1"/>
      <c r="B56" s="1"/>
      <c r="C56" s="1"/>
      <c r="D56" s="1"/>
    </row>
    <row r="57" ht="12.75" customHeight="1">
      <c r="A57" s="1"/>
      <c r="B57" s="1"/>
      <c r="C57" s="1"/>
      <c r="D57" s="1"/>
    </row>
    <row r="58" ht="12.75" customHeight="1">
      <c r="A58" s="1"/>
      <c r="B58" s="1"/>
      <c r="C58" s="1"/>
      <c r="D58" s="1"/>
    </row>
    <row r="59" ht="12.75" customHeight="1">
      <c r="A59" s="1"/>
      <c r="B59" s="1"/>
      <c r="C59" s="1"/>
      <c r="D59" s="1"/>
    </row>
    <row r="60" ht="12.75" customHeight="1">
      <c r="A60" s="1"/>
      <c r="B60" s="1"/>
      <c r="C60" s="1"/>
      <c r="D60" s="1"/>
    </row>
    <row r="61" ht="12.75" customHeight="1">
      <c r="A61" s="1"/>
      <c r="B61" s="1"/>
      <c r="C61" s="1"/>
      <c r="D61" s="1"/>
    </row>
    <row r="62" ht="12.75" customHeight="1">
      <c r="A62" s="1"/>
      <c r="B62" s="1"/>
      <c r="C62" s="1"/>
      <c r="D62" s="1"/>
    </row>
    <row r="63" ht="12.75" customHeight="1">
      <c r="A63" s="1"/>
      <c r="B63" s="1"/>
      <c r="C63" s="1"/>
      <c r="D63" s="1"/>
    </row>
    <row r="64" ht="12.75" customHeight="1">
      <c r="A64" s="1"/>
      <c r="B64" s="1"/>
      <c r="C64" s="1"/>
      <c r="D64" s="1"/>
    </row>
    <row r="65" ht="12.75" customHeight="1">
      <c r="A65" s="1"/>
      <c r="B65" s="1"/>
      <c r="C65" s="1"/>
      <c r="D65" s="1"/>
    </row>
    <row r="66" ht="12.75" customHeight="1">
      <c r="A66" s="1"/>
      <c r="B66" s="1"/>
      <c r="C66" s="1"/>
      <c r="D66" s="1"/>
    </row>
    <row r="67" ht="12.75" customHeight="1">
      <c r="A67" s="1"/>
      <c r="B67" s="1"/>
      <c r="C67" s="1"/>
      <c r="D67" s="1"/>
    </row>
    <row r="68" ht="12.75" customHeight="1">
      <c r="A68" s="1"/>
      <c r="B68" s="1"/>
      <c r="C68" s="1"/>
      <c r="D68" s="1"/>
    </row>
    <row r="69" ht="12.75" customHeight="1">
      <c r="A69" s="1"/>
      <c r="B69" s="1"/>
      <c r="C69" s="1"/>
      <c r="D69" s="1"/>
    </row>
    <row r="70" ht="12.75" customHeight="1">
      <c r="A70" s="1"/>
      <c r="B70" s="1"/>
      <c r="C70" s="1"/>
      <c r="D70" s="1"/>
    </row>
    <row r="71" ht="12.75" customHeight="1">
      <c r="A71" s="1"/>
      <c r="B71" s="1"/>
      <c r="C71" s="1"/>
      <c r="D71" s="1"/>
    </row>
    <row r="72" ht="12.75" customHeight="1">
      <c r="A72" s="1"/>
      <c r="B72" s="1"/>
      <c r="C72" s="1"/>
      <c r="D72" s="1"/>
    </row>
    <row r="73" ht="12.75" customHeight="1">
      <c r="A73" s="1"/>
      <c r="B73" s="1"/>
      <c r="C73" s="1"/>
      <c r="D73" s="1"/>
    </row>
    <row r="74" ht="12.75" customHeight="1">
      <c r="A74" s="1"/>
      <c r="B74" s="1"/>
      <c r="C74" s="1"/>
      <c r="D74" s="1"/>
    </row>
    <row r="75" ht="12.75" customHeight="1">
      <c r="A75" s="1"/>
      <c r="B75" s="1"/>
      <c r="C75" s="1"/>
      <c r="D75" s="1"/>
    </row>
    <row r="76" ht="12.75" customHeight="1">
      <c r="A76" s="1"/>
      <c r="B76" s="1"/>
      <c r="C76" s="1"/>
      <c r="D76" s="1"/>
    </row>
    <row r="77" ht="12.75" customHeight="1">
      <c r="A77" s="1"/>
      <c r="B77" s="1"/>
      <c r="C77" s="1"/>
      <c r="D77" s="1"/>
    </row>
    <row r="78" ht="12.75" customHeight="1">
      <c r="A78" s="1"/>
      <c r="B78" s="1"/>
      <c r="C78" s="1"/>
      <c r="D78" s="1"/>
    </row>
    <row r="79" ht="12.75" customHeight="1">
      <c r="A79" s="1"/>
      <c r="B79" s="1"/>
      <c r="C79" s="1"/>
      <c r="D79" s="1"/>
    </row>
    <row r="80" ht="12.75" customHeight="1">
      <c r="A80" s="1"/>
      <c r="B80" s="1"/>
      <c r="C80" s="1"/>
      <c r="D80" s="1"/>
    </row>
    <row r="81" ht="12.75" customHeight="1">
      <c r="A81" s="1"/>
      <c r="B81" s="1"/>
      <c r="C81" s="1"/>
      <c r="D81" s="1"/>
    </row>
    <row r="82" ht="12.75" customHeight="1">
      <c r="A82" s="1"/>
      <c r="B82" s="1"/>
      <c r="C82" s="1"/>
      <c r="D82" s="1"/>
    </row>
    <row r="83" ht="12.75" customHeight="1">
      <c r="A83" s="1"/>
      <c r="B83" s="1"/>
      <c r="C83" s="1"/>
      <c r="D83" s="1"/>
    </row>
    <row r="84" ht="12.75" customHeight="1">
      <c r="A84" s="1"/>
      <c r="B84" s="1"/>
      <c r="C84" s="1"/>
      <c r="D84" s="1"/>
    </row>
    <row r="85" ht="12.75" customHeight="1">
      <c r="A85" s="1"/>
      <c r="B85" s="1"/>
      <c r="C85" s="1"/>
      <c r="D85" s="1"/>
    </row>
    <row r="86" ht="12.75" customHeight="1">
      <c r="A86" s="1"/>
      <c r="B86" s="1"/>
      <c r="C86" s="1"/>
      <c r="D86" s="1"/>
    </row>
    <row r="87" ht="12.75" customHeight="1">
      <c r="A87" s="1"/>
      <c r="B87" s="1"/>
      <c r="C87" s="1"/>
      <c r="D87" s="1"/>
    </row>
    <row r="88" ht="12.75" customHeight="1">
      <c r="A88" s="1"/>
      <c r="B88" s="1"/>
      <c r="C88" s="1"/>
      <c r="D88" s="1"/>
    </row>
    <row r="89" ht="12.75" customHeight="1">
      <c r="A89" s="1"/>
      <c r="B89" s="1"/>
      <c r="C89" s="1"/>
      <c r="D89" s="1"/>
    </row>
    <row r="90" ht="12.75" customHeight="1">
      <c r="A90" s="1"/>
      <c r="B90" s="1"/>
      <c r="C90" s="1"/>
      <c r="D90" s="1"/>
    </row>
    <row r="91" ht="12.75" customHeight="1">
      <c r="A91" s="1"/>
      <c r="B91" s="1"/>
      <c r="C91" s="1"/>
      <c r="D91" s="1"/>
    </row>
    <row r="92" ht="12.75" customHeight="1">
      <c r="A92" s="1"/>
      <c r="B92" s="1"/>
      <c r="C92" s="1"/>
      <c r="D92" s="1"/>
    </row>
    <row r="93" ht="12.75" customHeight="1">
      <c r="A93" s="1"/>
      <c r="B93" s="1"/>
      <c r="C93" s="1"/>
      <c r="D93" s="1"/>
    </row>
    <row r="94" ht="12.75" customHeight="1">
      <c r="A94" s="1"/>
      <c r="B94" s="1"/>
      <c r="C94" s="1"/>
      <c r="D94" s="1"/>
    </row>
    <row r="95" ht="12.75" customHeight="1">
      <c r="A95" s="1"/>
      <c r="B95" s="1"/>
      <c r="C95" s="1"/>
      <c r="D95" s="1"/>
    </row>
    <row r="96" ht="12.75" customHeight="1">
      <c r="A96" s="1"/>
      <c r="B96" s="1"/>
      <c r="C96" s="1"/>
      <c r="D96" s="1"/>
    </row>
    <row r="97" ht="12.75" customHeight="1">
      <c r="A97" s="1"/>
      <c r="B97" s="1"/>
      <c r="C97" s="1"/>
      <c r="D97" s="1"/>
    </row>
    <row r="98" ht="12.75" customHeight="1">
      <c r="A98" s="1"/>
      <c r="B98" s="1"/>
      <c r="C98" s="1"/>
      <c r="D98" s="1"/>
    </row>
    <row r="99" ht="12.75" customHeight="1">
      <c r="A99" s="1"/>
      <c r="B99" s="1"/>
      <c r="C99" s="1"/>
      <c r="D99" s="1"/>
    </row>
    <row r="100" ht="12.75" customHeight="1">
      <c r="A100" s="1"/>
      <c r="B100" s="1"/>
      <c r="C100" s="1"/>
      <c r="D100" s="1"/>
    </row>
  </sheetData>
  <mergeCells count="9">
    <mergeCell ref="B9:C9"/>
    <mergeCell ref="B10:C10"/>
    <mergeCell ref="B11:C11"/>
    <mergeCell ref="B12:C12"/>
    <mergeCell ref="B1:C1"/>
    <mergeCell ref="B5:C5"/>
    <mergeCell ref="B6:C6"/>
    <mergeCell ref="B7:C7"/>
    <mergeCell ref="B8:C8"/>
  </mergeCells>
  <printOptions/>
  <pageMargins bottom="0.75" footer="0.0" header="0.0" left="0.7" right="0.7" top="0.75"/>
  <pageSetup paperSize="9" scale="105"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43"/>
    <col customWidth="1" min="2" max="2" width="34.86"/>
    <col customWidth="1" min="3" max="3" width="10.0"/>
    <col customWidth="1" min="4" max="4" width="8.43"/>
    <col customWidth="1" min="5" max="5" width="8.14"/>
    <col customWidth="1" min="6" max="6" width="12.14"/>
    <col customWidth="1" min="7" max="7" width="17.43"/>
    <col customWidth="1" min="8" max="8" width="8.14"/>
    <col customWidth="1" min="9" max="9" width="7.14"/>
    <col customWidth="1" min="10" max="10" width="9.0"/>
    <col customWidth="1" min="11" max="12" width="10.0"/>
    <col customWidth="1" min="13" max="13" width="9.86"/>
    <col customWidth="1" min="14" max="14" width="9.43"/>
    <col customWidth="1" min="15" max="15" width="7.86"/>
    <col customWidth="1" min="16" max="16" width="6.43"/>
    <col customWidth="1" min="17" max="17" width="7.43"/>
    <col customWidth="1" min="18" max="18" width="11.43"/>
    <col customWidth="1" min="19" max="19" width="60.57"/>
    <col customWidth="1" min="20" max="20" width="6.86"/>
  </cols>
  <sheetData>
    <row r="1" ht="12.75" customHeight="1">
      <c r="A1" s="1"/>
      <c r="B1" s="1"/>
      <c r="C1" s="1"/>
      <c r="D1" s="1"/>
      <c r="E1" s="1"/>
      <c r="F1" s="1"/>
      <c r="G1" s="1"/>
      <c r="H1" s="1"/>
      <c r="I1" s="1"/>
      <c r="J1" s="1"/>
      <c r="K1" s="1"/>
      <c r="L1" s="1"/>
      <c r="M1" s="1"/>
      <c r="N1" s="1"/>
      <c r="O1" s="1"/>
      <c r="P1" s="1"/>
      <c r="Q1" s="1"/>
      <c r="R1" s="1"/>
      <c r="S1" s="1"/>
      <c r="T1" s="1"/>
    </row>
    <row r="2" ht="12.75" customHeight="1">
      <c r="A2" s="1"/>
      <c r="B2" s="1"/>
      <c r="C2" s="1"/>
      <c r="D2" s="1"/>
      <c r="E2" s="1"/>
      <c r="F2" s="1"/>
      <c r="G2" s="1"/>
      <c r="H2" s="1"/>
      <c r="I2" s="1"/>
      <c r="J2" s="1"/>
      <c r="K2" s="1"/>
      <c r="L2" s="1"/>
      <c r="M2" s="1"/>
      <c r="N2" s="1"/>
      <c r="O2" s="1"/>
      <c r="P2" s="1"/>
      <c r="Q2" s="1"/>
      <c r="R2" s="1"/>
      <c r="S2" s="1"/>
      <c r="T2" s="1"/>
    </row>
    <row r="3" ht="12.75" customHeight="1">
      <c r="A3" s="1"/>
      <c r="B3" s="42" t="s">
        <v>69</v>
      </c>
      <c r="C3" s="1"/>
      <c r="D3" s="1"/>
      <c r="E3" s="1"/>
      <c r="F3" s="1"/>
      <c r="G3" s="1"/>
      <c r="H3" s="1"/>
      <c r="I3" s="1"/>
      <c r="J3" s="1"/>
      <c r="K3" s="1"/>
      <c r="L3" s="1"/>
      <c r="M3" s="1"/>
      <c r="N3" s="1"/>
      <c r="O3" s="1"/>
      <c r="P3" s="1"/>
      <c r="Q3" s="1"/>
      <c r="R3" s="1"/>
      <c r="S3" s="1"/>
      <c r="T3" s="1"/>
    </row>
    <row r="4" ht="24.75" customHeight="1">
      <c r="A4" s="1"/>
      <c r="B4" s="8" t="s">
        <v>3</v>
      </c>
      <c r="C4" s="8" t="s">
        <v>4</v>
      </c>
      <c r="D4" s="8" t="s">
        <v>5</v>
      </c>
      <c r="E4" s="8" t="s">
        <v>6</v>
      </c>
      <c r="F4" s="8" t="s">
        <v>7</v>
      </c>
      <c r="G4" s="8" t="s">
        <v>8</v>
      </c>
      <c r="H4" s="9" t="s">
        <v>9</v>
      </c>
      <c r="I4" s="10"/>
      <c r="J4" s="10"/>
      <c r="K4" s="11"/>
      <c r="L4" s="9" t="s">
        <v>10</v>
      </c>
      <c r="M4" s="10"/>
      <c r="N4" s="10"/>
      <c r="O4" s="11"/>
      <c r="P4" s="12" t="s">
        <v>11</v>
      </c>
      <c r="Q4" s="12" t="s">
        <v>12</v>
      </c>
      <c r="R4" s="12" t="s">
        <v>13</v>
      </c>
      <c r="S4" s="8" t="s">
        <v>14</v>
      </c>
      <c r="T4" s="1"/>
    </row>
    <row r="5" ht="8.25" customHeight="1">
      <c r="A5" s="1"/>
      <c r="B5" s="13"/>
      <c r="C5" s="39"/>
      <c r="D5" s="39"/>
      <c r="E5" s="39"/>
      <c r="F5" s="39"/>
      <c r="G5" s="39"/>
      <c r="H5" s="8" t="s">
        <v>15</v>
      </c>
      <c r="I5" s="8" t="s">
        <v>16</v>
      </c>
      <c r="J5" s="8" t="s">
        <v>17</v>
      </c>
      <c r="K5" s="8" t="s">
        <v>70</v>
      </c>
      <c r="L5" s="8" t="s">
        <v>19</v>
      </c>
      <c r="M5" s="8" t="s">
        <v>20</v>
      </c>
      <c r="N5" s="8" t="s">
        <v>21</v>
      </c>
      <c r="O5" s="12" t="s">
        <v>22</v>
      </c>
      <c r="P5" s="13"/>
      <c r="Q5" s="13"/>
      <c r="R5" s="13"/>
      <c r="S5" s="13"/>
      <c r="T5" s="1"/>
    </row>
    <row r="6" ht="12.75" customHeight="1">
      <c r="A6" s="1"/>
      <c r="B6" s="39"/>
      <c r="C6" s="14" t="s">
        <v>23</v>
      </c>
      <c r="D6" s="15" t="s">
        <v>23</v>
      </c>
      <c r="E6" s="15" t="s">
        <v>23</v>
      </c>
      <c r="F6" s="15" t="s">
        <v>23</v>
      </c>
      <c r="G6" s="15" t="s">
        <v>24</v>
      </c>
      <c r="H6" s="39"/>
      <c r="I6" s="39"/>
      <c r="J6" s="39"/>
      <c r="K6" s="39"/>
      <c r="L6" s="39"/>
      <c r="M6" s="39"/>
      <c r="N6" s="39"/>
      <c r="O6" s="39"/>
      <c r="P6" s="39"/>
      <c r="Q6" s="39"/>
      <c r="R6" s="39"/>
      <c r="S6" s="39"/>
      <c r="T6" s="1"/>
    </row>
    <row r="7" ht="13.5" customHeight="1">
      <c r="A7" s="1"/>
      <c r="B7" s="16" t="s">
        <v>71</v>
      </c>
      <c r="C7" s="10"/>
      <c r="D7" s="10"/>
      <c r="E7" s="10"/>
      <c r="F7" s="10"/>
      <c r="G7" s="10"/>
      <c r="H7" s="10"/>
      <c r="I7" s="10"/>
      <c r="J7" s="10"/>
      <c r="K7" s="10"/>
      <c r="L7" s="10"/>
      <c r="M7" s="10"/>
      <c r="N7" s="10"/>
      <c r="O7" s="10"/>
      <c r="P7" s="10"/>
      <c r="Q7" s="10"/>
      <c r="R7" s="10"/>
      <c r="S7" s="11"/>
      <c r="T7" s="1"/>
    </row>
    <row r="8" ht="15.75" customHeight="1">
      <c r="A8" s="1"/>
      <c r="B8" s="40" t="s">
        <v>26</v>
      </c>
      <c r="C8" s="10"/>
      <c r="D8" s="10"/>
      <c r="E8" s="10"/>
      <c r="F8" s="10"/>
      <c r="G8" s="10"/>
      <c r="H8" s="10"/>
      <c r="I8" s="10"/>
      <c r="J8" s="10"/>
      <c r="K8" s="10"/>
      <c r="L8" s="10"/>
      <c r="M8" s="10"/>
      <c r="N8" s="10"/>
      <c r="O8" s="10"/>
      <c r="P8" s="10"/>
      <c r="Q8" s="10"/>
      <c r="R8" s="10"/>
      <c r="S8" s="11"/>
      <c r="T8" s="1"/>
    </row>
    <row r="9" ht="12.75" customHeight="1">
      <c r="A9" s="19"/>
      <c r="B9" s="20" t="s">
        <v>72</v>
      </c>
      <c r="C9" s="21">
        <v>150.0</v>
      </c>
      <c r="D9" s="22">
        <v>11.0</v>
      </c>
      <c r="E9" s="22">
        <v>7.52</v>
      </c>
      <c r="F9" s="22">
        <v>23.0</v>
      </c>
      <c r="G9" s="22">
        <v>328.0</v>
      </c>
      <c r="H9" s="22">
        <v>0.06</v>
      </c>
      <c r="I9" s="22">
        <v>0.58</v>
      </c>
      <c r="J9" s="22">
        <v>0.21</v>
      </c>
      <c r="K9" s="22">
        <v>0.17</v>
      </c>
      <c r="L9" s="22">
        <v>165.15</v>
      </c>
      <c r="M9" s="22">
        <v>267.45</v>
      </c>
      <c r="N9" s="22">
        <v>3.86</v>
      </c>
      <c r="O9" s="22">
        <v>0.71</v>
      </c>
      <c r="P9" s="22">
        <v>0.1</v>
      </c>
      <c r="Q9" s="22">
        <v>0.01</v>
      </c>
      <c r="R9" s="20">
        <v>241.0</v>
      </c>
      <c r="S9" s="20" t="s">
        <v>28</v>
      </c>
      <c r="T9" s="19"/>
    </row>
    <row r="10" ht="12.75" customHeight="1">
      <c r="A10" s="19"/>
      <c r="B10" s="20" t="s">
        <v>73</v>
      </c>
      <c r="C10" s="21">
        <v>30.0</v>
      </c>
      <c r="D10" s="22">
        <v>1.5</v>
      </c>
      <c r="E10" s="22">
        <v>2.55</v>
      </c>
      <c r="F10" s="22">
        <v>16.65</v>
      </c>
      <c r="G10" s="22">
        <v>96.0</v>
      </c>
      <c r="H10" s="22">
        <v>0.02</v>
      </c>
      <c r="I10" s="22">
        <v>0.06</v>
      </c>
      <c r="J10" s="22">
        <v>13.2</v>
      </c>
      <c r="K10" s="22">
        <v>0.6</v>
      </c>
      <c r="L10" s="22">
        <v>92.1</v>
      </c>
      <c r="M10" s="22">
        <v>67.5</v>
      </c>
      <c r="N10" s="22">
        <v>10.2</v>
      </c>
      <c r="O10" s="22">
        <v>2.91</v>
      </c>
      <c r="P10" s="22">
        <v>0.12</v>
      </c>
      <c r="Q10" s="22">
        <v>0.0</v>
      </c>
      <c r="R10" s="20">
        <v>371.0</v>
      </c>
      <c r="S10" s="20" t="s">
        <v>28</v>
      </c>
      <c r="T10" s="19"/>
    </row>
    <row r="11" ht="12.75" customHeight="1">
      <c r="A11" s="19"/>
      <c r="B11" s="20" t="s">
        <v>74</v>
      </c>
      <c r="C11" s="21">
        <v>180.0</v>
      </c>
      <c r="D11" s="22">
        <v>0.2</v>
      </c>
      <c r="E11" s="22">
        <v>0.0</v>
      </c>
      <c r="F11" s="22">
        <v>9.05</v>
      </c>
      <c r="G11" s="22">
        <v>36.0</v>
      </c>
      <c r="H11" s="22">
        <v>0.0</v>
      </c>
      <c r="I11" s="22">
        <v>0.0</v>
      </c>
      <c r="J11" s="22">
        <v>0.0</v>
      </c>
      <c r="K11" s="22">
        <v>0.0</v>
      </c>
      <c r="L11" s="22">
        <v>5.22</v>
      </c>
      <c r="M11" s="22">
        <v>8.24</v>
      </c>
      <c r="N11" s="22">
        <v>4.44</v>
      </c>
      <c r="O11" s="22">
        <v>0.85</v>
      </c>
      <c r="P11" s="22">
        <v>0.01</v>
      </c>
      <c r="Q11" s="22">
        <v>0.0</v>
      </c>
      <c r="R11" s="20">
        <v>420.0</v>
      </c>
      <c r="S11" s="20" t="s">
        <v>28</v>
      </c>
      <c r="T11" s="19"/>
    </row>
    <row r="12" ht="22.5" customHeight="1">
      <c r="A12" s="19"/>
      <c r="B12" s="34" t="s">
        <v>31</v>
      </c>
      <c r="C12" s="21">
        <v>100.0</v>
      </c>
      <c r="D12" s="22">
        <v>0.8</v>
      </c>
      <c r="E12" s="22">
        <v>0.4</v>
      </c>
      <c r="F12" s="22">
        <v>8.1</v>
      </c>
      <c r="G12" s="22">
        <v>47.0</v>
      </c>
      <c r="H12" s="22">
        <v>0.03</v>
      </c>
      <c r="I12" s="22">
        <v>10.0</v>
      </c>
      <c r="J12" s="22">
        <v>0.0</v>
      </c>
      <c r="K12" s="22">
        <v>0.2</v>
      </c>
      <c r="L12" s="22">
        <v>35.0</v>
      </c>
      <c r="M12" s="22">
        <v>0.0</v>
      </c>
      <c r="N12" s="22">
        <v>11.0</v>
      </c>
      <c r="O12" s="22">
        <v>0.1</v>
      </c>
      <c r="P12" s="22">
        <v>0.03</v>
      </c>
      <c r="Q12" s="22">
        <v>0.0</v>
      </c>
      <c r="R12" s="20">
        <v>396.0</v>
      </c>
      <c r="S12" s="20" t="s">
        <v>28</v>
      </c>
      <c r="T12" s="19"/>
    </row>
    <row r="13" ht="12.75" customHeight="1">
      <c r="A13" s="19"/>
      <c r="B13" s="20" t="s">
        <v>32</v>
      </c>
      <c r="C13" s="21">
        <v>10.0</v>
      </c>
      <c r="D13" s="22">
        <v>0.08</v>
      </c>
      <c r="E13" s="22">
        <v>7.2</v>
      </c>
      <c r="F13" s="22">
        <v>0.08</v>
      </c>
      <c r="G13" s="22">
        <v>74.89</v>
      </c>
      <c r="H13" s="22">
        <v>0.0</v>
      </c>
      <c r="I13" s="22">
        <v>0.0</v>
      </c>
      <c r="J13" s="22">
        <v>30.0</v>
      </c>
      <c r="K13" s="22">
        <v>0.1</v>
      </c>
      <c r="L13" s="22">
        <v>1.2</v>
      </c>
      <c r="M13" s="22">
        <v>0.05</v>
      </c>
      <c r="N13" s="22">
        <v>0.0</v>
      </c>
      <c r="O13" s="22">
        <v>0.02</v>
      </c>
      <c r="P13" s="22">
        <v>0.01</v>
      </c>
      <c r="Q13" s="22">
        <v>0.0</v>
      </c>
      <c r="R13" s="20">
        <v>13.0</v>
      </c>
      <c r="S13" s="20" t="s">
        <v>28</v>
      </c>
      <c r="T13" s="19"/>
    </row>
    <row r="14" ht="12.75" customHeight="1">
      <c r="A14" s="19"/>
      <c r="B14" s="20" t="s">
        <v>33</v>
      </c>
      <c r="C14" s="21">
        <v>40.0</v>
      </c>
      <c r="D14" s="22">
        <v>4.0</v>
      </c>
      <c r="E14" s="22">
        <v>1.8</v>
      </c>
      <c r="F14" s="22">
        <v>20.4</v>
      </c>
      <c r="G14" s="22">
        <v>109.6</v>
      </c>
      <c r="H14" s="22">
        <v>0.06</v>
      </c>
      <c r="I14" s="22">
        <v>0.0</v>
      </c>
      <c r="J14" s="22">
        <v>0.0</v>
      </c>
      <c r="K14" s="22">
        <v>0.96</v>
      </c>
      <c r="L14" s="22">
        <v>14.55</v>
      </c>
      <c r="M14" s="22">
        <v>0.0</v>
      </c>
      <c r="N14" s="22">
        <v>8.4</v>
      </c>
      <c r="O14" s="22">
        <v>0.24</v>
      </c>
      <c r="P14" s="22">
        <v>0.015</v>
      </c>
      <c r="Q14" s="22">
        <v>0.0</v>
      </c>
      <c r="R14" s="20">
        <v>18.0</v>
      </c>
      <c r="S14" s="20" t="s">
        <v>28</v>
      </c>
      <c r="T14" s="19"/>
    </row>
    <row r="15" ht="12.75" customHeight="1">
      <c r="A15" s="19"/>
      <c r="B15" s="26" t="s">
        <v>34</v>
      </c>
      <c r="C15" s="33" t="str">
        <f t="shared" ref="C15:Q15" si="1">SUM(C9:C14)</f>
        <v>510</v>
      </c>
      <c r="D15" s="28" t="str">
        <f t="shared" si="1"/>
        <v>17.58</v>
      </c>
      <c r="E15" s="28" t="str">
        <f t="shared" si="1"/>
        <v>19.47</v>
      </c>
      <c r="F15" s="28" t="str">
        <f t="shared" si="1"/>
        <v>77.28</v>
      </c>
      <c r="G15" s="28" t="str">
        <f t="shared" si="1"/>
        <v>691.49</v>
      </c>
      <c r="H15" s="28" t="str">
        <f t="shared" si="1"/>
        <v>0.17</v>
      </c>
      <c r="I15" s="28" t="str">
        <f t="shared" si="1"/>
        <v>10.64</v>
      </c>
      <c r="J15" s="28" t="str">
        <f t="shared" si="1"/>
        <v>43.41</v>
      </c>
      <c r="K15" s="28" t="str">
        <f t="shared" si="1"/>
        <v>2.03</v>
      </c>
      <c r="L15" s="28" t="str">
        <f t="shared" si="1"/>
        <v>313.22</v>
      </c>
      <c r="M15" s="28" t="str">
        <f t="shared" si="1"/>
        <v>343.24</v>
      </c>
      <c r="N15" s="28" t="str">
        <f t="shared" si="1"/>
        <v>37.90</v>
      </c>
      <c r="O15" s="28" t="str">
        <f t="shared" si="1"/>
        <v>4.83</v>
      </c>
      <c r="P15" s="28" t="str">
        <f t="shared" si="1"/>
        <v>0.29</v>
      </c>
      <c r="Q15" s="28" t="str">
        <f t="shared" si="1"/>
        <v>0.01</v>
      </c>
      <c r="R15" s="26"/>
      <c r="S15" s="26"/>
      <c r="T15" s="19"/>
    </row>
    <row r="16" ht="13.5" customHeight="1">
      <c r="A16" s="19"/>
      <c r="B16" s="30" t="s">
        <v>35</v>
      </c>
      <c r="C16" s="10"/>
      <c r="D16" s="10"/>
      <c r="E16" s="10"/>
      <c r="F16" s="10"/>
      <c r="G16" s="10"/>
      <c r="H16" s="10"/>
      <c r="I16" s="10"/>
      <c r="J16" s="10"/>
      <c r="K16" s="10"/>
      <c r="L16" s="10"/>
      <c r="M16" s="10"/>
      <c r="N16" s="10"/>
      <c r="O16" s="10"/>
      <c r="P16" s="10"/>
      <c r="Q16" s="10"/>
      <c r="R16" s="10"/>
      <c r="S16" s="11"/>
      <c r="T16" s="19"/>
    </row>
    <row r="17" ht="12.75" customHeight="1">
      <c r="A17" s="19"/>
      <c r="B17" s="25" t="s">
        <v>66</v>
      </c>
      <c r="C17" s="21">
        <v>60.0</v>
      </c>
      <c r="D17" s="22">
        <v>0.55</v>
      </c>
      <c r="E17" s="22">
        <v>7.5</v>
      </c>
      <c r="F17" s="22">
        <v>1.92</v>
      </c>
      <c r="G17" s="22">
        <v>10.0</v>
      </c>
      <c r="H17" s="22">
        <v>0.015</v>
      </c>
      <c r="I17" s="22" t="s">
        <v>75</v>
      </c>
      <c r="J17" s="22">
        <v>0.0</v>
      </c>
      <c r="K17" s="22">
        <v>0.06</v>
      </c>
      <c r="L17" s="22">
        <v>13.8</v>
      </c>
      <c r="M17" s="22">
        <v>14.4</v>
      </c>
      <c r="N17" s="22">
        <v>4.8</v>
      </c>
      <c r="O17" s="22">
        <v>0.36</v>
      </c>
      <c r="P17" s="22">
        <v>0.008</v>
      </c>
      <c r="Q17" s="22">
        <v>0.0</v>
      </c>
      <c r="R17" s="32" t="s">
        <v>76</v>
      </c>
      <c r="S17" s="20" t="s">
        <v>28</v>
      </c>
      <c r="T17" s="19"/>
    </row>
    <row r="18" ht="12.75" customHeight="1">
      <c r="A18" s="19"/>
      <c r="B18" s="34" t="s">
        <v>77</v>
      </c>
      <c r="C18" s="21">
        <v>210.0</v>
      </c>
      <c r="D18" s="22">
        <v>5.46</v>
      </c>
      <c r="E18" s="22">
        <v>4.74</v>
      </c>
      <c r="F18" s="22">
        <v>40.54</v>
      </c>
      <c r="G18" s="22">
        <v>146.0</v>
      </c>
      <c r="H18" s="22">
        <v>0.2</v>
      </c>
      <c r="I18" s="22">
        <v>9.2</v>
      </c>
      <c r="J18" s="22">
        <v>100.0</v>
      </c>
      <c r="K18" s="22">
        <v>0.09</v>
      </c>
      <c r="L18" s="22">
        <v>22.2</v>
      </c>
      <c r="M18" s="22">
        <v>138.6</v>
      </c>
      <c r="N18" s="22">
        <v>27.0</v>
      </c>
      <c r="O18" s="22">
        <v>2.0</v>
      </c>
      <c r="P18" s="22">
        <v>0.07</v>
      </c>
      <c r="Q18" s="22">
        <v>0.0</v>
      </c>
      <c r="R18" s="20">
        <v>132.0</v>
      </c>
      <c r="S18" s="20" t="s">
        <v>28</v>
      </c>
      <c r="T18" s="19"/>
    </row>
    <row r="19" ht="12.75" customHeight="1">
      <c r="A19" s="19"/>
      <c r="B19" s="20" t="s">
        <v>78</v>
      </c>
      <c r="C19" s="21">
        <v>90.0</v>
      </c>
      <c r="D19" s="22">
        <v>13.06</v>
      </c>
      <c r="E19" s="22">
        <v>8.78</v>
      </c>
      <c r="F19" s="22">
        <v>17.0</v>
      </c>
      <c r="G19" s="22">
        <v>306.0</v>
      </c>
      <c r="H19" s="22">
        <v>0.1</v>
      </c>
      <c r="I19" s="22">
        <v>0.3</v>
      </c>
      <c r="J19" s="22">
        <v>0.04</v>
      </c>
      <c r="K19" s="22">
        <v>2.0</v>
      </c>
      <c r="L19" s="22">
        <v>11.0</v>
      </c>
      <c r="M19" s="22">
        <v>49.0</v>
      </c>
      <c r="N19" s="22">
        <v>13.0</v>
      </c>
      <c r="O19" s="22">
        <v>1.0</v>
      </c>
      <c r="P19" s="22">
        <v>0.18</v>
      </c>
      <c r="Q19" s="22">
        <v>0.0</v>
      </c>
      <c r="R19" s="20">
        <v>613.0</v>
      </c>
      <c r="S19" s="20" t="s">
        <v>30</v>
      </c>
      <c r="T19" s="19"/>
    </row>
    <row r="20" ht="12.75" customHeight="1">
      <c r="A20" s="19"/>
      <c r="B20" s="34" t="s">
        <v>79</v>
      </c>
      <c r="C20" s="21">
        <v>150.0</v>
      </c>
      <c r="D20" s="22">
        <v>9.0</v>
      </c>
      <c r="E20" s="22">
        <v>5.0</v>
      </c>
      <c r="F20" s="22">
        <v>9.05</v>
      </c>
      <c r="G20" s="22">
        <v>182.0</v>
      </c>
      <c r="H20" s="22">
        <v>0.01</v>
      </c>
      <c r="I20" s="22">
        <v>2.18</v>
      </c>
      <c r="J20" s="22">
        <v>0.0</v>
      </c>
      <c r="K20" s="22">
        <v>0.22</v>
      </c>
      <c r="L20" s="22">
        <v>38.84</v>
      </c>
      <c r="M20" s="22">
        <v>27.45</v>
      </c>
      <c r="N20" s="22">
        <v>23.4</v>
      </c>
      <c r="O20" s="22">
        <v>0.76</v>
      </c>
      <c r="P20" s="22">
        <v>0.01</v>
      </c>
      <c r="Q20" s="22">
        <v>0.0</v>
      </c>
      <c r="R20" s="20">
        <v>200.0</v>
      </c>
      <c r="S20" s="20" t="s">
        <v>28</v>
      </c>
      <c r="T20" s="19"/>
    </row>
    <row r="21" ht="34.5" customHeight="1">
      <c r="A21" s="19"/>
      <c r="B21" s="34" t="s">
        <v>80</v>
      </c>
      <c r="C21" s="21">
        <v>180.0</v>
      </c>
      <c r="D21" s="22">
        <v>0.4</v>
      </c>
      <c r="E21" s="22">
        <v>0.04</v>
      </c>
      <c r="F21" s="22">
        <v>21.15</v>
      </c>
      <c r="G21" s="22">
        <v>58.59</v>
      </c>
      <c r="H21" s="22">
        <v>0.01</v>
      </c>
      <c r="I21" s="22">
        <v>2.7</v>
      </c>
      <c r="J21" s="22">
        <v>0.0</v>
      </c>
      <c r="K21" s="22">
        <v>0.2</v>
      </c>
      <c r="L21" s="22">
        <v>7.2</v>
      </c>
      <c r="M21" s="22">
        <v>212.0</v>
      </c>
      <c r="N21" s="22">
        <v>4.68</v>
      </c>
      <c r="O21" s="22">
        <v>0.18</v>
      </c>
      <c r="P21" s="22">
        <v>0.01</v>
      </c>
      <c r="Q21" s="22">
        <v>0.0</v>
      </c>
      <c r="R21" s="20">
        <v>457.0</v>
      </c>
      <c r="S21" s="20" t="s">
        <v>28</v>
      </c>
      <c r="T21" s="19"/>
    </row>
    <row r="22" ht="12.75" customHeight="1">
      <c r="A22" s="19"/>
      <c r="B22" s="20" t="s">
        <v>33</v>
      </c>
      <c r="C22" s="21">
        <v>20.0</v>
      </c>
      <c r="D22" s="22">
        <v>2.0</v>
      </c>
      <c r="E22" s="22">
        <v>0.9</v>
      </c>
      <c r="F22" s="22">
        <v>10.2</v>
      </c>
      <c r="G22" s="22">
        <v>54.8</v>
      </c>
      <c r="H22" s="22">
        <v>0.022</v>
      </c>
      <c r="I22" s="22">
        <v>0.0</v>
      </c>
      <c r="J22" s="22">
        <v>0.0</v>
      </c>
      <c r="K22" s="22">
        <v>0.34</v>
      </c>
      <c r="L22" s="22">
        <v>4.7</v>
      </c>
      <c r="M22" s="22">
        <v>0.0</v>
      </c>
      <c r="N22" s="22">
        <v>2.6</v>
      </c>
      <c r="O22" s="22">
        <v>0.24</v>
      </c>
      <c r="P22" s="22">
        <v>0.006</v>
      </c>
      <c r="Q22" s="22">
        <v>0.0</v>
      </c>
      <c r="R22" s="32">
        <v>18.0</v>
      </c>
      <c r="S22" s="20" t="s">
        <v>28</v>
      </c>
      <c r="T22" s="19"/>
    </row>
    <row r="23" ht="12.75" customHeight="1">
      <c r="A23" s="19"/>
      <c r="B23" s="31" t="s">
        <v>41</v>
      </c>
      <c r="C23" s="21">
        <v>40.0</v>
      </c>
      <c r="D23" s="22">
        <v>3.0</v>
      </c>
      <c r="E23" s="22">
        <v>1.0</v>
      </c>
      <c r="F23" s="22">
        <v>17.0</v>
      </c>
      <c r="G23" s="22">
        <v>103.6</v>
      </c>
      <c r="H23" s="22">
        <v>0.044</v>
      </c>
      <c r="I23" s="22">
        <v>0.0</v>
      </c>
      <c r="J23" s="22">
        <v>0.0</v>
      </c>
      <c r="K23" s="22">
        <v>0.638</v>
      </c>
      <c r="L23" s="22">
        <v>11.6</v>
      </c>
      <c r="M23" s="22">
        <v>0.0</v>
      </c>
      <c r="N23" s="22">
        <v>5.6</v>
      </c>
      <c r="O23" s="22">
        <v>1.48</v>
      </c>
      <c r="P23" s="22">
        <v>0.012</v>
      </c>
      <c r="Q23" s="22">
        <v>0.0</v>
      </c>
      <c r="R23" s="32">
        <v>19.0</v>
      </c>
      <c r="S23" s="20" t="s">
        <v>28</v>
      </c>
      <c r="T23" s="19"/>
    </row>
    <row r="24" ht="15.75" customHeight="1">
      <c r="A24" s="19"/>
      <c r="B24" s="26" t="s">
        <v>42</v>
      </c>
      <c r="C24" s="27" t="str">
        <f t="shared" ref="C24:Q24" si="2">SUM(C17:C23)</f>
        <v>750</v>
      </c>
      <c r="D24" s="28" t="str">
        <f t="shared" si="2"/>
        <v>33.47</v>
      </c>
      <c r="E24" s="28" t="str">
        <f t="shared" si="2"/>
        <v>27.96</v>
      </c>
      <c r="F24" s="28" t="str">
        <f t="shared" si="2"/>
        <v>116.86</v>
      </c>
      <c r="G24" s="28" t="str">
        <f t="shared" si="2"/>
        <v>860.99</v>
      </c>
      <c r="H24" s="28" t="str">
        <f t="shared" si="2"/>
        <v>0.40</v>
      </c>
      <c r="I24" s="28" t="str">
        <f t="shared" si="2"/>
        <v>14.38</v>
      </c>
      <c r="J24" s="28" t="str">
        <f t="shared" si="2"/>
        <v>100.04</v>
      </c>
      <c r="K24" s="28" t="str">
        <f t="shared" si="2"/>
        <v>3.55</v>
      </c>
      <c r="L24" s="28" t="str">
        <f t="shared" si="2"/>
        <v>109.34</v>
      </c>
      <c r="M24" s="28" t="str">
        <f t="shared" si="2"/>
        <v>441.45</v>
      </c>
      <c r="N24" s="28" t="str">
        <f t="shared" si="2"/>
        <v>81.08</v>
      </c>
      <c r="O24" s="28" t="str">
        <f t="shared" si="2"/>
        <v>6.02</v>
      </c>
      <c r="P24" s="28" t="str">
        <f t="shared" si="2"/>
        <v>0.30</v>
      </c>
      <c r="Q24" s="28" t="str">
        <f t="shared" si="2"/>
        <v>0.00</v>
      </c>
      <c r="R24" s="26"/>
      <c r="S24" s="26"/>
      <c r="T24" s="19"/>
    </row>
    <row r="25" ht="15.0" customHeight="1">
      <c r="A25" s="19"/>
      <c r="B25" s="30" t="s">
        <v>43</v>
      </c>
      <c r="C25" s="10"/>
      <c r="D25" s="10"/>
      <c r="E25" s="10"/>
      <c r="F25" s="10"/>
      <c r="G25" s="10"/>
      <c r="H25" s="10"/>
      <c r="I25" s="10"/>
      <c r="J25" s="10"/>
      <c r="K25" s="10"/>
      <c r="L25" s="10"/>
      <c r="M25" s="10"/>
      <c r="N25" s="10"/>
      <c r="O25" s="10"/>
      <c r="P25" s="10"/>
      <c r="Q25" s="10"/>
      <c r="R25" s="10"/>
      <c r="S25" s="11"/>
      <c r="T25" s="19"/>
    </row>
    <row r="26" ht="12.75" customHeight="1">
      <c r="A26" s="19"/>
      <c r="B26" s="20" t="s">
        <v>81</v>
      </c>
      <c r="C26" s="21">
        <v>200.0</v>
      </c>
      <c r="D26" s="22">
        <v>18.0</v>
      </c>
      <c r="E26" s="22">
        <v>23.0</v>
      </c>
      <c r="F26" s="22">
        <v>30.0</v>
      </c>
      <c r="G26" s="22">
        <v>409.0</v>
      </c>
      <c r="H26" s="22">
        <v>0.13</v>
      </c>
      <c r="I26" s="22">
        <v>9.1</v>
      </c>
      <c r="J26" s="22">
        <v>0.3</v>
      </c>
      <c r="K26" s="22">
        <v>6.03</v>
      </c>
      <c r="L26" s="22">
        <v>290.0</v>
      </c>
      <c r="M26" s="22">
        <v>243.0</v>
      </c>
      <c r="N26" s="22">
        <v>39.0</v>
      </c>
      <c r="O26" s="22">
        <v>2.0</v>
      </c>
      <c r="P26" s="22">
        <v>0.2</v>
      </c>
      <c r="Q26" s="22">
        <v>0.3</v>
      </c>
      <c r="R26" s="20">
        <v>404.0</v>
      </c>
      <c r="S26" s="20" t="s">
        <v>30</v>
      </c>
      <c r="T26" s="19"/>
    </row>
    <row r="27" ht="12.75" customHeight="1">
      <c r="A27" s="19"/>
      <c r="B27" s="34" t="s">
        <v>82</v>
      </c>
      <c r="C27" s="21">
        <v>200.0</v>
      </c>
      <c r="D27" s="22">
        <v>0.2</v>
      </c>
      <c r="E27" s="22">
        <v>0.0</v>
      </c>
      <c r="F27" s="22">
        <v>21.42</v>
      </c>
      <c r="G27" s="22">
        <v>86.0</v>
      </c>
      <c r="H27" s="22">
        <v>0.01</v>
      </c>
      <c r="I27" s="22">
        <v>40.0</v>
      </c>
      <c r="J27" s="22">
        <v>0.0</v>
      </c>
      <c r="K27" s="22">
        <v>0.14</v>
      </c>
      <c r="L27" s="22">
        <v>2.48</v>
      </c>
      <c r="M27" s="22">
        <v>6.6</v>
      </c>
      <c r="N27" s="22">
        <v>7.82</v>
      </c>
      <c r="O27" s="22">
        <v>0.32</v>
      </c>
      <c r="P27" s="22">
        <v>0.01</v>
      </c>
      <c r="Q27" s="22">
        <v>0.0</v>
      </c>
      <c r="R27" s="20">
        <v>457.0</v>
      </c>
      <c r="S27" s="20" t="s">
        <v>28</v>
      </c>
      <c r="T27" s="19"/>
    </row>
    <row r="28" ht="37.5" customHeight="1">
      <c r="A28" s="19"/>
      <c r="B28" s="34" t="s">
        <v>83</v>
      </c>
      <c r="C28" s="21">
        <v>60.0</v>
      </c>
      <c r="D28" s="22">
        <v>0.93</v>
      </c>
      <c r="E28" s="22">
        <v>4.13</v>
      </c>
      <c r="F28" s="22">
        <v>7.04</v>
      </c>
      <c r="G28" s="22">
        <v>69.58</v>
      </c>
      <c r="H28" s="22">
        <v>0.01</v>
      </c>
      <c r="I28" s="22">
        <v>2.0664</v>
      </c>
      <c r="J28" s="22">
        <v>0.0</v>
      </c>
      <c r="K28" s="22">
        <v>0.05</v>
      </c>
      <c r="L28" s="22">
        <v>23.1</v>
      </c>
      <c r="M28" s="22">
        <v>0.0</v>
      </c>
      <c r="N28" s="22">
        <v>7.14</v>
      </c>
      <c r="O28" s="22">
        <v>0.21</v>
      </c>
      <c r="P28" s="22">
        <v>0.02</v>
      </c>
      <c r="Q28" s="22">
        <v>0.0</v>
      </c>
      <c r="R28" s="32" t="s">
        <v>84</v>
      </c>
      <c r="S28" s="34" t="s">
        <v>85</v>
      </c>
      <c r="T28" s="19"/>
    </row>
    <row r="29" ht="12.75" customHeight="1">
      <c r="A29" s="19"/>
      <c r="B29" s="20" t="s">
        <v>33</v>
      </c>
      <c r="C29" s="21">
        <v>40.0</v>
      </c>
      <c r="D29" s="22">
        <v>4.0</v>
      </c>
      <c r="E29" s="22">
        <v>1.8</v>
      </c>
      <c r="F29" s="22">
        <v>20.4</v>
      </c>
      <c r="G29" s="22">
        <v>109.6</v>
      </c>
      <c r="H29" s="22">
        <v>0.044</v>
      </c>
      <c r="I29" s="22">
        <v>0.0</v>
      </c>
      <c r="J29" s="22">
        <v>0.0</v>
      </c>
      <c r="K29" s="22">
        <v>0.64</v>
      </c>
      <c r="L29" s="22">
        <v>9.7</v>
      </c>
      <c r="M29" s="22">
        <v>0.0</v>
      </c>
      <c r="N29" s="22">
        <v>5.6</v>
      </c>
      <c r="O29" s="22">
        <v>1.48</v>
      </c>
      <c r="P29" s="22">
        <v>0.012</v>
      </c>
      <c r="Q29" s="22">
        <v>0.0</v>
      </c>
      <c r="R29" s="20">
        <v>18.0</v>
      </c>
      <c r="S29" s="20" t="s">
        <v>28</v>
      </c>
      <c r="T29" s="19"/>
    </row>
    <row r="30" ht="12.75" customHeight="1">
      <c r="A30" s="19"/>
      <c r="B30" s="26" t="s">
        <v>49</v>
      </c>
      <c r="C30" s="27" t="str">
        <f t="shared" ref="C30:Q30" si="3">SUM(C26:C29)</f>
        <v>500</v>
      </c>
      <c r="D30" s="28" t="str">
        <f t="shared" si="3"/>
        <v>23.13</v>
      </c>
      <c r="E30" s="28" t="str">
        <f t="shared" si="3"/>
        <v>28.93</v>
      </c>
      <c r="F30" s="28" t="str">
        <f t="shared" si="3"/>
        <v>78.86</v>
      </c>
      <c r="G30" s="28" t="str">
        <f t="shared" si="3"/>
        <v>674.18</v>
      </c>
      <c r="H30" s="28" t="str">
        <f t="shared" si="3"/>
        <v>0.19</v>
      </c>
      <c r="I30" s="28" t="str">
        <f t="shared" si="3"/>
        <v>51.17</v>
      </c>
      <c r="J30" s="28" t="str">
        <f t="shared" si="3"/>
        <v>0.30</v>
      </c>
      <c r="K30" s="28" t="str">
        <f t="shared" si="3"/>
        <v>6.86</v>
      </c>
      <c r="L30" s="28" t="str">
        <f t="shared" si="3"/>
        <v>325.28</v>
      </c>
      <c r="M30" s="28" t="str">
        <f t="shared" si="3"/>
        <v>249.60</v>
      </c>
      <c r="N30" s="28" t="str">
        <f t="shared" si="3"/>
        <v>59.56</v>
      </c>
      <c r="O30" s="28" t="str">
        <f t="shared" si="3"/>
        <v>4.01</v>
      </c>
      <c r="P30" s="28" t="str">
        <f t="shared" si="3"/>
        <v>0.24</v>
      </c>
      <c r="Q30" s="28" t="str">
        <f t="shared" si="3"/>
        <v>0.30</v>
      </c>
      <c r="R30" s="26"/>
      <c r="S30" s="26"/>
      <c r="T30" s="19"/>
    </row>
    <row r="31" ht="12.75" customHeight="1">
      <c r="A31" s="19"/>
      <c r="B31" s="35" t="s">
        <v>50</v>
      </c>
      <c r="C31" s="36"/>
      <c r="D31" s="37" t="str">
        <f t="shared" ref="D31:Q31" si="4">D15+D24</f>
        <v>51.05</v>
      </c>
      <c r="E31" s="37" t="str">
        <f t="shared" si="4"/>
        <v>47.43</v>
      </c>
      <c r="F31" s="37" t="str">
        <f t="shared" si="4"/>
        <v>194.14</v>
      </c>
      <c r="G31" s="37" t="str">
        <f t="shared" si="4"/>
        <v>1552.48</v>
      </c>
      <c r="H31" s="37" t="str">
        <f t="shared" si="4"/>
        <v>0.57</v>
      </c>
      <c r="I31" s="37" t="str">
        <f t="shared" si="4"/>
        <v>25.02</v>
      </c>
      <c r="J31" s="37" t="str">
        <f t="shared" si="4"/>
        <v>143.45</v>
      </c>
      <c r="K31" s="37" t="str">
        <f t="shared" si="4"/>
        <v>5.58</v>
      </c>
      <c r="L31" s="37" t="str">
        <f t="shared" si="4"/>
        <v>422.56</v>
      </c>
      <c r="M31" s="37" t="str">
        <f t="shared" si="4"/>
        <v>784.69</v>
      </c>
      <c r="N31" s="37" t="str">
        <f t="shared" si="4"/>
        <v>118.98</v>
      </c>
      <c r="O31" s="37" t="str">
        <f t="shared" si="4"/>
        <v>10.85</v>
      </c>
      <c r="P31" s="37" t="str">
        <f t="shared" si="4"/>
        <v>0.58</v>
      </c>
      <c r="Q31" s="37" t="str">
        <f t="shared" si="4"/>
        <v>0.01</v>
      </c>
      <c r="R31" s="35"/>
      <c r="S31" s="35"/>
      <c r="T31" s="19"/>
    </row>
    <row r="32" ht="12.75" customHeight="1">
      <c r="A32" s="19"/>
      <c r="B32" s="35" t="s">
        <v>51</v>
      </c>
      <c r="C32" s="36"/>
      <c r="D32" s="37" t="str">
        <f t="shared" ref="D32:Q32" si="5">D24+D30</f>
        <v>56.60</v>
      </c>
      <c r="E32" s="37" t="str">
        <f t="shared" si="5"/>
        <v>56.89</v>
      </c>
      <c r="F32" s="37" t="str">
        <f t="shared" si="5"/>
        <v>195.72</v>
      </c>
      <c r="G32" s="37" t="str">
        <f t="shared" si="5"/>
        <v>1535.17</v>
      </c>
      <c r="H32" s="37" t="str">
        <f t="shared" si="5"/>
        <v>0.60</v>
      </c>
      <c r="I32" s="37" t="str">
        <f t="shared" si="5"/>
        <v>65.55</v>
      </c>
      <c r="J32" s="37" t="str">
        <f t="shared" si="5"/>
        <v>100.34</v>
      </c>
      <c r="K32" s="37" t="str">
        <f t="shared" si="5"/>
        <v>10.41</v>
      </c>
      <c r="L32" s="37" t="str">
        <f t="shared" si="5"/>
        <v>434.62</v>
      </c>
      <c r="M32" s="37" t="str">
        <f t="shared" si="5"/>
        <v>691.05</v>
      </c>
      <c r="N32" s="37" t="str">
        <f t="shared" si="5"/>
        <v>140.64</v>
      </c>
      <c r="O32" s="37" t="str">
        <f t="shared" si="5"/>
        <v>10.03</v>
      </c>
      <c r="P32" s="37" t="str">
        <f t="shared" si="5"/>
        <v>0.54</v>
      </c>
      <c r="Q32" s="37" t="str">
        <f t="shared" si="5"/>
        <v>0.30</v>
      </c>
      <c r="R32" s="35"/>
      <c r="S32" s="35"/>
      <c r="T32" s="19"/>
    </row>
    <row r="33" ht="12.75" customHeight="1">
      <c r="A33" s="1"/>
      <c r="B33" s="1"/>
      <c r="C33" s="1"/>
      <c r="D33" s="1"/>
      <c r="E33" s="1"/>
      <c r="F33" s="1"/>
      <c r="G33" s="1"/>
      <c r="H33" s="1"/>
      <c r="I33" s="1"/>
      <c r="J33" s="1"/>
      <c r="K33" s="1"/>
      <c r="L33" s="1"/>
      <c r="M33" s="1"/>
      <c r="N33" s="1"/>
      <c r="O33" s="1"/>
      <c r="P33" s="1"/>
      <c r="Q33" s="1"/>
      <c r="R33" s="1"/>
      <c r="S33" s="1"/>
      <c r="T33" s="1"/>
    </row>
    <row r="34" ht="12.75" customHeight="1">
      <c r="A34" s="1"/>
      <c r="B34" s="1"/>
      <c r="C34" s="1"/>
      <c r="D34" s="1"/>
      <c r="E34" s="1"/>
      <c r="F34" s="1"/>
      <c r="G34" s="1"/>
      <c r="H34" s="1"/>
      <c r="I34" s="1"/>
      <c r="J34" s="1"/>
      <c r="K34" s="1"/>
      <c r="L34" s="1"/>
      <c r="M34" s="1"/>
      <c r="N34" s="1"/>
      <c r="O34" s="1"/>
      <c r="P34" s="1"/>
      <c r="Q34" s="1"/>
      <c r="R34" s="1"/>
      <c r="S34" s="1"/>
      <c r="T34" s="1"/>
    </row>
    <row r="35" ht="12.75" customHeight="1">
      <c r="A35" s="1"/>
      <c r="B35" s="1"/>
      <c r="C35" s="1"/>
      <c r="D35" s="1"/>
      <c r="E35" s="1"/>
      <c r="F35" s="1"/>
      <c r="G35" s="1"/>
      <c r="H35" s="1"/>
      <c r="I35" s="1"/>
      <c r="J35" s="1"/>
      <c r="K35" s="1"/>
      <c r="L35" s="1"/>
      <c r="M35" s="1"/>
      <c r="N35" s="1"/>
      <c r="O35" s="1"/>
      <c r="P35" s="1"/>
      <c r="Q35" s="1"/>
      <c r="R35" s="1"/>
      <c r="S35" s="1"/>
      <c r="T35" s="1"/>
    </row>
    <row r="36" ht="12.75" customHeight="1">
      <c r="A36" s="1"/>
      <c r="B36" s="1"/>
      <c r="C36" s="1"/>
      <c r="D36" s="1"/>
      <c r="E36" s="1"/>
      <c r="F36" s="1"/>
      <c r="G36" s="1"/>
      <c r="H36" s="1"/>
      <c r="I36" s="1"/>
      <c r="J36" s="1"/>
      <c r="K36" s="1"/>
      <c r="L36" s="1"/>
      <c r="M36" s="1"/>
      <c r="N36" s="1"/>
      <c r="O36" s="1"/>
      <c r="P36" s="1"/>
      <c r="Q36" s="1"/>
      <c r="R36" s="1"/>
      <c r="S36" s="1"/>
      <c r="T36" s="1"/>
    </row>
    <row r="37" ht="12.75" customHeight="1">
      <c r="A37" s="1"/>
      <c r="B37" s="1"/>
      <c r="C37" s="1"/>
      <c r="D37" s="1"/>
      <c r="E37" s="1"/>
      <c r="F37" s="1"/>
      <c r="G37" s="1"/>
      <c r="H37" s="1"/>
      <c r="I37" s="1"/>
      <c r="J37" s="1"/>
      <c r="K37" s="1"/>
      <c r="L37" s="1"/>
      <c r="M37" s="1"/>
      <c r="N37" s="1"/>
      <c r="O37" s="1"/>
      <c r="P37" s="1"/>
      <c r="Q37" s="1"/>
      <c r="R37" s="1"/>
      <c r="S37" s="1"/>
      <c r="T37" s="1"/>
    </row>
    <row r="38" ht="12.75" customHeight="1">
      <c r="A38" s="1"/>
      <c r="B38" s="1"/>
      <c r="C38" s="1"/>
      <c r="D38" s="1"/>
      <c r="E38" s="1"/>
      <c r="F38" s="1"/>
      <c r="G38" s="1"/>
      <c r="H38" s="1"/>
      <c r="I38" s="1"/>
      <c r="J38" s="1"/>
      <c r="K38" s="1"/>
      <c r="L38" s="1"/>
      <c r="M38" s="1"/>
      <c r="N38" s="1"/>
      <c r="O38" s="1"/>
      <c r="P38" s="1"/>
      <c r="Q38" s="1"/>
      <c r="R38" s="1"/>
      <c r="S38" s="1"/>
      <c r="T38" s="1"/>
    </row>
    <row r="39" ht="12.75" customHeight="1">
      <c r="A39" s="1"/>
      <c r="B39" s="1"/>
      <c r="C39" s="1"/>
      <c r="D39" s="1"/>
      <c r="E39" s="1"/>
      <c r="F39" s="1"/>
      <c r="G39" s="1"/>
      <c r="H39" s="1"/>
      <c r="I39" s="1"/>
      <c r="J39" s="1"/>
      <c r="K39" s="1"/>
      <c r="L39" s="1"/>
      <c r="M39" s="1"/>
      <c r="N39" s="1"/>
      <c r="O39" s="1"/>
      <c r="P39" s="1"/>
      <c r="Q39" s="1"/>
      <c r="R39" s="1"/>
      <c r="S39" s="1"/>
      <c r="T39" s="1"/>
    </row>
    <row r="40" ht="12.75" customHeight="1">
      <c r="A40" s="1"/>
      <c r="B40" s="1"/>
      <c r="C40" s="1"/>
      <c r="D40" s="1"/>
      <c r="E40" s="1"/>
      <c r="F40" s="1"/>
      <c r="G40" s="1"/>
      <c r="H40" s="1"/>
      <c r="I40" s="1"/>
      <c r="J40" s="1"/>
      <c r="K40" s="1"/>
      <c r="L40" s="1"/>
      <c r="M40" s="1"/>
      <c r="N40" s="1"/>
      <c r="O40" s="1"/>
      <c r="P40" s="1"/>
      <c r="Q40" s="1"/>
      <c r="R40" s="1"/>
      <c r="S40" s="1"/>
      <c r="T40" s="1"/>
    </row>
    <row r="41" ht="12.75" customHeight="1">
      <c r="A41" s="1"/>
      <c r="B41" s="1"/>
      <c r="C41" s="1"/>
      <c r="D41" s="1"/>
      <c r="E41" s="1"/>
      <c r="F41" s="1"/>
      <c r="G41" s="1"/>
      <c r="H41" s="1"/>
      <c r="I41" s="1"/>
      <c r="J41" s="1"/>
      <c r="K41" s="1"/>
      <c r="L41" s="1"/>
      <c r="M41" s="1"/>
      <c r="N41" s="1"/>
      <c r="O41" s="1"/>
      <c r="P41" s="1"/>
      <c r="Q41" s="1"/>
      <c r="R41" s="1"/>
      <c r="S41" s="1"/>
      <c r="T41" s="1"/>
    </row>
    <row r="42" ht="12.75" customHeight="1">
      <c r="A42" s="1"/>
      <c r="B42" s="1"/>
      <c r="C42" s="1"/>
      <c r="D42" s="1"/>
      <c r="E42" s="1"/>
      <c r="F42" s="1"/>
      <c r="G42" s="1"/>
      <c r="H42" s="1"/>
      <c r="I42" s="1"/>
      <c r="J42" s="1"/>
      <c r="K42" s="1"/>
      <c r="L42" s="1"/>
      <c r="M42" s="1"/>
      <c r="N42" s="1"/>
      <c r="O42" s="1"/>
      <c r="P42" s="1"/>
      <c r="Q42" s="1"/>
      <c r="R42" s="1"/>
      <c r="S42" s="1"/>
      <c r="T42" s="1"/>
    </row>
    <row r="43" ht="12.75" customHeight="1">
      <c r="A43" s="1"/>
      <c r="B43" s="1"/>
      <c r="C43" s="1"/>
      <c r="D43" s="1"/>
      <c r="E43" s="1"/>
      <c r="F43" s="1"/>
      <c r="G43" s="1"/>
      <c r="H43" s="1"/>
      <c r="I43" s="1"/>
      <c r="J43" s="1"/>
      <c r="K43" s="1"/>
      <c r="L43" s="1"/>
      <c r="M43" s="1"/>
      <c r="N43" s="1"/>
      <c r="O43" s="1"/>
      <c r="P43" s="1"/>
      <c r="Q43" s="1"/>
      <c r="R43" s="1"/>
      <c r="S43" s="1"/>
      <c r="T43" s="1"/>
    </row>
    <row r="44" ht="12.75" customHeight="1">
      <c r="A44" s="1"/>
      <c r="B44" s="1"/>
      <c r="C44" s="1"/>
      <c r="D44" s="1"/>
      <c r="E44" s="1"/>
      <c r="F44" s="1"/>
      <c r="G44" s="1"/>
      <c r="H44" s="1"/>
      <c r="I44" s="1"/>
      <c r="J44" s="1"/>
      <c r="K44" s="1"/>
      <c r="L44" s="1"/>
      <c r="M44" s="1"/>
      <c r="N44" s="1"/>
      <c r="O44" s="1"/>
      <c r="P44" s="1"/>
      <c r="Q44" s="1"/>
      <c r="R44" s="1"/>
      <c r="S44" s="1"/>
      <c r="T44" s="1"/>
    </row>
    <row r="45" ht="12.75" customHeight="1">
      <c r="A45" s="1"/>
      <c r="B45" s="1"/>
      <c r="C45" s="1"/>
      <c r="D45" s="1"/>
      <c r="E45" s="1"/>
      <c r="F45" s="1"/>
      <c r="G45" s="1"/>
      <c r="H45" s="1"/>
      <c r="I45" s="1"/>
      <c r="J45" s="1"/>
      <c r="K45" s="1"/>
      <c r="L45" s="1"/>
      <c r="M45" s="1"/>
      <c r="N45" s="1"/>
      <c r="O45" s="1"/>
      <c r="P45" s="1"/>
      <c r="Q45" s="1"/>
      <c r="R45" s="1"/>
      <c r="S45" s="1"/>
      <c r="T45" s="1"/>
    </row>
    <row r="46" ht="12.75" customHeight="1">
      <c r="A46" s="1"/>
      <c r="B46" s="1"/>
      <c r="C46" s="1"/>
      <c r="D46" s="1"/>
      <c r="E46" s="1"/>
      <c r="F46" s="1"/>
      <c r="G46" s="1"/>
      <c r="H46" s="1"/>
      <c r="I46" s="1"/>
      <c r="J46" s="1"/>
      <c r="K46" s="1"/>
      <c r="L46" s="1"/>
      <c r="M46" s="1"/>
      <c r="N46" s="1"/>
      <c r="O46" s="1"/>
      <c r="P46" s="1"/>
      <c r="Q46" s="1"/>
      <c r="R46" s="1"/>
      <c r="S46" s="1"/>
      <c r="T46" s="1"/>
    </row>
    <row r="47" ht="12.75" customHeight="1">
      <c r="A47" s="1"/>
      <c r="B47" s="1"/>
      <c r="C47" s="1"/>
      <c r="D47" s="1"/>
      <c r="E47" s="1"/>
      <c r="F47" s="1"/>
      <c r="G47" s="1"/>
      <c r="H47" s="1"/>
      <c r="I47" s="1"/>
      <c r="J47" s="1"/>
      <c r="K47" s="1"/>
      <c r="L47" s="1"/>
      <c r="M47" s="1"/>
      <c r="N47" s="1"/>
      <c r="O47" s="1"/>
      <c r="P47" s="1"/>
      <c r="Q47" s="1"/>
      <c r="R47" s="1"/>
      <c r="S47" s="1"/>
      <c r="T47" s="1"/>
    </row>
    <row r="48" ht="12.75" customHeight="1">
      <c r="A48" s="1"/>
      <c r="B48" s="1"/>
      <c r="C48" s="1"/>
      <c r="D48" s="1"/>
      <c r="E48" s="1"/>
      <c r="F48" s="1"/>
      <c r="G48" s="1"/>
      <c r="H48" s="1"/>
      <c r="I48" s="1"/>
      <c r="J48" s="1"/>
      <c r="K48" s="1"/>
      <c r="L48" s="1"/>
      <c r="M48" s="1"/>
      <c r="N48" s="1"/>
      <c r="O48" s="1"/>
      <c r="P48" s="1"/>
      <c r="Q48" s="1"/>
      <c r="R48" s="1"/>
      <c r="S48" s="1"/>
      <c r="T48" s="1"/>
    </row>
    <row r="49" ht="12.75" customHeight="1">
      <c r="A49" s="1"/>
      <c r="B49" s="1"/>
      <c r="C49" s="1"/>
      <c r="D49" s="1"/>
      <c r="E49" s="1"/>
      <c r="F49" s="1"/>
      <c r="G49" s="1"/>
      <c r="H49" s="1"/>
      <c r="I49" s="1"/>
      <c r="J49" s="1"/>
      <c r="K49" s="1"/>
      <c r="L49" s="1"/>
      <c r="M49" s="1"/>
      <c r="N49" s="1"/>
      <c r="O49" s="1"/>
      <c r="P49" s="1"/>
      <c r="Q49" s="1"/>
      <c r="R49" s="1"/>
      <c r="S49" s="1"/>
      <c r="T49" s="1"/>
    </row>
    <row r="50" ht="12.75" customHeight="1">
      <c r="A50" s="1"/>
      <c r="B50" s="1"/>
      <c r="C50" s="1"/>
      <c r="D50" s="1"/>
      <c r="E50" s="1"/>
      <c r="F50" s="1"/>
      <c r="G50" s="1"/>
      <c r="H50" s="1"/>
      <c r="I50" s="1"/>
      <c r="J50" s="1"/>
      <c r="K50" s="1"/>
      <c r="L50" s="1"/>
      <c r="M50" s="1"/>
      <c r="N50" s="1"/>
      <c r="O50" s="1"/>
      <c r="P50" s="1"/>
      <c r="Q50" s="1"/>
      <c r="R50" s="1"/>
      <c r="S50" s="1"/>
      <c r="T50" s="1"/>
    </row>
    <row r="51" ht="12.75" customHeight="1">
      <c r="A51" s="1"/>
      <c r="B51" s="1"/>
      <c r="C51" s="1"/>
      <c r="D51" s="1"/>
      <c r="E51" s="1"/>
      <c r="F51" s="1"/>
      <c r="G51" s="1"/>
      <c r="H51" s="1"/>
      <c r="I51" s="1"/>
      <c r="J51" s="1"/>
      <c r="K51" s="1"/>
      <c r="L51" s="1"/>
      <c r="M51" s="1"/>
      <c r="N51" s="1"/>
      <c r="O51" s="1"/>
      <c r="P51" s="1"/>
      <c r="Q51" s="1"/>
      <c r="R51" s="1"/>
      <c r="S51" s="1"/>
      <c r="T51" s="1"/>
    </row>
    <row r="52" ht="12.75" customHeight="1">
      <c r="A52" s="1"/>
      <c r="B52" s="1"/>
      <c r="C52" s="1"/>
      <c r="D52" s="1"/>
      <c r="E52" s="1"/>
      <c r="F52" s="1"/>
      <c r="G52" s="1"/>
      <c r="H52" s="1"/>
      <c r="I52" s="1"/>
      <c r="J52" s="1"/>
      <c r="K52" s="1"/>
      <c r="L52" s="1"/>
      <c r="M52" s="1"/>
      <c r="N52" s="1"/>
      <c r="O52" s="1"/>
      <c r="P52" s="1"/>
      <c r="Q52" s="1"/>
      <c r="R52" s="1"/>
      <c r="S52" s="1"/>
      <c r="T52" s="1"/>
    </row>
    <row r="53" ht="12.75" customHeight="1">
      <c r="A53" s="1"/>
      <c r="B53" s="1"/>
      <c r="C53" s="1"/>
      <c r="D53" s="1"/>
      <c r="E53" s="1"/>
      <c r="F53" s="1"/>
      <c r="G53" s="1"/>
      <c r="H53" s="1"/>
      <c r="I53" s="1"/>
      <c r="J53" s="1"/>
      <c r="K53" s="1"/>
      <c r="L53" s="1"/>
      <c r="M53" s="1"/>
      <c r="N53" s="1"/>
      <c r="O53" s="1"/>
      <c r="P53" s="1"/>
      <c r="Q53" s="1"/>
      <c r="R53" s="1"/>
      <c r="S53" s="1"/>
      <c r="T53" s="1"/>
    </row>
    <row r="54" ht="12.75" customHeight="1">
      <c r="A54" s="1"/>
      <c r="B54" s="1"/>
      <c r="C54" s="1"/>
      <c r="D54" s="1"/>
      <c r="E54" s="1"/>
      <c r="F54" s="1"/>
      <c r="G54" s="1"/>
      <c r="H54" s="1"/>
      <c r="I54" s="1"/>
      <c r="J54" s="1"/>
      <c r="K54" s="1"/>
      <c r="L54" s="1"/>
      <c r="M54" s="1"/>
      <c r="N54" s="1"/>
      <c r="O54" s="1"/>
      <c r="P54" s="1"/>
      <c r="Q54" s="1"/>
      <c r="R54" s="1"/>
      <c r="S54" s="1"/>
      <c r="T54" s="1"/>
    </row>
    <row r="55" ht="12.75" customHeight="1">
      <c r="A55" s="1"/>
      <c r="B55" s="1"/>
      <c r="C55" s="1"/>
      <c r="D55" s="1"/>
      <c r="E55" s="1"/>
      <c r="F55" s="1"/>
      <c r="G55" s="1"/>
      <c r="H55" s="1"/>
      <c r="I55" s="1"/>
      <c r="J55" s="1"/>
      <c r="K55" s="1"/>
      <c r="L55" s="1"/>
      <c r="M55" s="1"/>
      <c r="N55" s="1"/>
      <c r="O55" s="1"/>
      <c r="P55" s="1"/>
      <c r="Q55" s="1"/>
      <c r="R55" s="1"/>
      <c r="S55" s="1"/>
      <c r="T55" s="1"/>
    </row>
    <row r="56" ht="12.75" customHeight="1">
      <c r="A56" s="1"/>
      <c r="B56" s="1"/>
      <c r="C56" s="1"/>
      <c r="D56" s="1"/>
      <c r="E56" s="1"/>
      <c r="F56" s="1"/>
      <c r="G56" s="1"/>
      <c r="H56" s="1"/>
      <c r="I56" s="1"/>
      <c r="J56" s="1"/>
      <c r="K56" s="1"/>
      <c r="L56" s="1"/>
      <c r="M56" s="1"/>
      <c r="N56" s="1"/>
      <c r="O56" s="1"/>
      <c r="P56" s="1"/>
      <c r="Q56" s="1"/>
      <c r="R56" s="1"/>
      <c r="S56" s="1"/>
      <c r="T56" s="1"/>
    </row>
    <row r="57" ht="12.75" customHeight="1">
      <c r="A57" s="1"/>
      <c r="B57" s="1"/>
      <c r="C57" s="1"/>
      <c r="D57" s="1"/>
      <c r="E57" s="1"/>
      <c r="F57" s="1"/>
      <c r="G57" s="1"/>
      <c r="H57" s="1"/>
      <c r="I57" s="1"/>
      <c r="J57" s="1"/>
      <c r="K57" s="1"/>
      <c r="L57" s="1"/>
      <c r="M57" s="1"/>
      <c r="N57" s="1"/>
      <c r="O57" s="1"/>
      <c r="P57" s="1"/>
      <c r="Q57" s="1"/>
      <c r="R57" s="1"/>
      <c r="S57" s="1"/>
      <c r="T57" s="1"/>
    </row>
    <row r="58" ht="12.75" customHeight="1">
      <c r="A58" s="1"/>
      <c r="B58" s="1"/>
      <c r="C58" s="1"/>
      <c r="D58" s="1"/>
      <c r="E58" s="1"/>
      <c r="F58" s="1"/>
      <c r="G58" s="1"/>
      <c r="H58" s="1"/>
      <c r="I58" s="1"/>
      <c r="J58" s="1"/>
      <c r="K58" s="1"/>
      <c r="L58" s="1"/>
      <c r="M58" s="1"/>
      <c r="N58" s="1"/>
      <c r="O58" s="1"/>
      <c r="P58" s="1"/>
      <c r="Q58" s="1"/>
      <c r="R58" s="1"/>
      <c r="S58" s="1"/>
      <c r="T58" s="1"/>
    </row>
    <row r="59" ht="12.75" customHeight="1">
      <c r="A59" s="1"/>
      <c r="B59" s="1"/>
      <c r="C59" s="1"/>
      <c r="D59" s="1"/>
      <c r="E59" s="1"/>
      <c r="F59" s="1"/>
      <c r="G59" s="1"/>
      <c r="H59" s="1"/>
      <c r="I59" s="1"/>
      <c r="J59" s="1"/>
      <c r="K59" s="1"/>
      <c r="L59" s="1"/>
      <c r="M59" s="1"/>
      <c r="N59" s="1"/>
      <c r="O59" s="1"/>
      <c r="P59" s="1"/>
      <c r="Q59" s="1"/>
      <c r="R59" s="1"/>
      <c r="S59" s="1"/>
      <c r="T59" s="1"/>
    </row>
    <row r="60" ht="12.75" customHeight="1">
      <c r="A60" s="1"/>
      <c r="B60" s="1"/>
      <c r="C60" s="1"/>
      <c r="D60" s="1"/>
      <c r="E60" s="1"/>
      <c r="F60" s="1"/>
      <c r="G60" s="1"/>
      <c r="H60" s="1"/>
      <c r="I60" s="1"/>
      <c r="J60" s="1"/>
      <c r="K60" s="1"/>
      <c r="L60" s="1"/>
      <c r="M60" s="1"/>
      <c r="N60" s="1"/>
      <c r="O60" s="1"/>
      <c r="P60" s="1"/>
      <c r="Q60" s="1"/>
      <c r="R60" s="1"/>
      <c r="S60" s="1"/>
      <c r="T60" s="1"/>
    </row>
    <row r="61" ht="12.75" customHeight="1">
      <c r="A61" s="1"/>
      <c r="B61" s="1"/>
      <c r="C61" s="1"/>
      <c r="D61" s="1"/>
      <c r="E61" s="1"/>
      <c r="F61" s="1"/>
      <c r="G61" s="1"/>
      <c r="H61" s="1"/>
      <c r="I61" s="1"/>
      <c r="J61" s="1"/>
      <c r="K61" s="1"/>
      <c r="L61" s="1"/>
      <c r="M61" s="1"/>
      <c r="N61" s="1"/>
      <c r="O61" s="1"/>
      <c r="P61" s="1"/>
      <c r="Q61" s="1"/>
      <c r="R61" s="1"/>
      <c r="S61" s="1"/>
      <c r="T61" s="1"/>
    </row>
    <row r="62" ht="12.75" customHeight="1">
      <c r="A62" s="1"/>
      <c r="B62" s="1"/>
      <c r="C62" s="1"/>
      <c r="D62" s="1"/>
      <c r="E62" s="1"/>
      <c r="F62" s="1"/>
      <c r="G62" s="1"/>
      <c r="H62" s="1"/>
      <c r="I62" s="1"/>
      <c r="J62" s="1"/>
      <c r="K62" s="1"/>
      <c r="L62" s="1"/>
      <c r="M62" s="1"/>
      <c r="N62" s="1"/>
      <c r="O62" s="1"/>
      <c r="P62" s="1"/>
      <c r="Q62" s="1"/>
      <c r="R62" s="1"/>
      <c r="S62" s="1"/>
      <c r="T62" s="1"/>
    </row>
    <row r="63" ht="12.75" customHeight="1">
      <c r="A63" s="1"/>
      <c r="B63" s="1"/>
      <c r="C63" s="1"/>
      <c r="D63" s="1"/>
      <c r="E63" s="1"/>
      <c r="F63" s="1"/>
      <c r="G63" s="1"/>
      <c r="H63" s="1"/>
      <c r="I63" s="1"/>
      <c r="J63" s="1"/>
      <c r="K63" s="1"/>
      <c r="L63" s="1"/>
      <c r="M63" s="1"/>
      <c r="N63" s="1"/>
      <c r="O63" s="1"/>
      <c r="P63" s="1"/>
      <c r="Q63" s="1"/>
      <c r="R63" s="1"/>
      <c r="S63" s="1"/>
      <c r="T63" s="1"/>
    </row>
    <row r="64" ht="12.75" customHeight="1">
      <c r="A64" s="1"/>
      <c r="B64" s="1"/>
      <c r="C64" s="1"/>
      <c r="D64" s="1"/>
      <c r="E64" s="1"/>
      <c r="F64" s="1"/>
      <c r="G64" s="1"/>
      <c r="H64" s="1"/>
      <c r="I64" s="1"/>
      <c r="J64" s="1"/>
      <c r="K64" s="1"/>
      <c r="L64" s="1"/>
      <c r="M64" s="1"/>
      <c r="N64" s="1"/>
      <c r="O64" s="1"/>
      <c r="P64" s="1"/>
      <c r="Q64" s="1"/>
      <c r="R64" s="1"/>
      <c r="S64" s="1"/>
      <c r="T64" s="1"/>
    </row>
    <row r="65" ht="12.75" customHeight="1">
      <c r="A65" s="1"/>
      <c r="B65" s="1"/>
      <c r="C65" s="1"/>
      <c r="D65" s="1"/>
      <c r="E65" s="1"/>
      <c r="F65" s="1"/>
      <c r="G65" s="1"/>
      <c r="H65" s="1"/>
      <c r="I65" s="1"/>
      <c r="J65" s="1"/>
      <c r="K65" s="1"/>
      <c r="L65" s="1"/>
      <c r="M65" s="1"/>
      <c r="N65" s="1"/>
      <c r="O65" s="1"/>
      <c r="P65" s="1"/>
      <c r="Q65" s="1"/>
      <c r="R65" s="1"/>
      <c r="S65" s="1"/>
      <c r="T65" s="1"/>
    </row>
    <row r="66" ht="12.75" customHeight="1">
      <c r="A66" s="1"/>
      <c r="B66" s="1"/>
      <c r="C66" s="1"/>
      <c r="D66" s="1"/>
      <c r="E66" s="1"/>
      <c r="F66" s="1"/>
      <c r="G66" s="1"/>
      <c r="H66" s="1"/>
      <c r="I66" s="1"/>
      <c r="J66" s="1"/>
      <c r="K66" s="1"/>
      <c r="L66" s="1"/>
      <c r="M66" s="1"/>
      <c r="N66" s="1"/>
      <c r="O66" s="1"/>
      <c r="P66" s="1"/>
      <c r="Q66" s="1"/>
      <c r="R66" s="1"/>
      <c r="S66" s="1"/>
      <c r="T66" s="1"/>
    </row>
    <row r="67" ht="12.75" customHeight="1">
      <c r="A67" s="1"/>
      <c r="B67" s="1"/>
      <c r="C67" s="1"/>
      <c r="D67" s="1"/>
      <c r="E67" s="1"/>
      <c r="F67" s="1"/>
      <c r="G67" s="1"/>
      <c r="H67" s="1"/>
      <c r="I67" s="1"/>
      <c r="J67" s="1"/>
      <c r="K67" s="1"/>
      <c r="L67" s="1"/>
      <c r="M67" s="1"/>
      <c r="N67" s="1"/>
      <c r="O67" s="1"/>
      <c r="P67" s="1"/>
      <c r="Q67" s="1"/>
      <c r="R67" s="1"/>
      <c r="S67" s="1"/>
      <c r="T67" s="1"/>
    </row>
    <row r="68" ht="12.75" customHeight="1">
      <c r="A68" s="1"/>
      <c r="B68" s="1"/>
      <c r="C68" s="1"/>
      <c r="D68" s="1"/>
      <c r="E68" s="1"/>
      <c r="F68" s="1"/>
      <c r="G68" s="1"/>
      <c r="H68" s="1"/>
      <c r="I68" s="1"/>
      <c r="J68" s="1"/>
      <c r="K68" s="1"/>
      <c r="L68" s="1"/>
      <c r="M68" s="1"/>
      <c r="N68" s="1"/>
      <c r="O68" s="1"/>
      <c r="P68" s="1"/>
      <c r="Q68" s="1"/>
      <c r="R68" s="1"/>
      <c r="S68" s="1"/>
      <c r="T68" s="1"/>
    </row>
    <row r="69" ht="12.75" customHeight="1">
      <c r="A69" s="1"/>
      <c r="B69" s="1"/>
      <c r="C69" s="1"/>
      <c r="D69" s="1"/>
      <c r="E69" s="1"/>
      <c r="F69" s="1"/>
      <c r="G69" s="1"/>
      <c r="H69" s="1"/>
      <c r="I69" s="1"/>
      <c r="J69" s="1"/>
      <c r="K69" s="1"/>
      <c r="L69" s="1"/>
      <c r="M69" s="1"/>
      <c r="N69" s="1"/>
      <c r="O69" s="1"/>
      <c r="P69" s="1"/>
      <c r="Q69" s="1"/>
      <c r="R69" s="1"/>
      <c r="S69" s="1"/>
      <c r="T69" s="1"/>
    </row>
    <row r="70" ht="12.75" customHeight="1">
      <c r="A70" s="1"/>
      <c r="B70" s="1"/>
      <c r="C70" s="1"/>
      <c r="D70" s="1"/>
      <c r="E70" s="1"/>
      <c r="F70" s="1"/>
      <c r="G70" s="1"/>
      <c r="H70" s="1"/>
      <c r="I70" s="1"/>
      <c r="J70" s="1"/>
      <c r="K70" s="1"/>
      <c r="L70" s="1"/>
      <c r="M70" s="1"/>
      <c r="N70" s="1"/>
      <c r="O70" s="1"/>
      <c r="P70" s="1"/>
      <c r="Q70" s="1"/>
      <c r="R70" s="1"/>
      <c r="S70" s="1"/>
      <c r="T70" s="1"/>
    </row>
    <row r="71" ht="12.75" customHeight="1">
      <c r="A71" s="1"/>
      <c r="B71" s="1"/>
      <c r="C71" s="1"/>
      <c r="D71" s="1"/>
      <c r="E71" s="1"/>
      <c r="F71" s="1"/>
      <c r="G71" s="1"/>
      <c r="H71" s="1"/>
      <c r="I71" s="1"/>
      <c r="J71" s="1"/>
      <c r="K71" s="1"/>
      <c r="L71" s="1"/>
      <c r="M71" s="1"/>
      <c r="N71" s="1"/>
      <c r="O71" s="1"/>
      <c r="P71" s="1"/>
      <c r="Q71" s="1"/>
      <c r="R71" s="1"/>
      <c r="S71" s="1"/>
      <c r="T71" s="1"/>
    </row>
    <row r="72" ht="12.75" customHeight="1">
      <c r="A72" s="1"/>
      <c r="B72" s="1"/>
      <c r="C72" s="1"/>
      <c r="D72" s="1"/>
      <c r="E72" s="1"/>
      <c r="F72" s="1"/>
      <c r="G72" s="1"/>
      <c r="H72" s="1"/>
      <c r="I72" s="1"/>
      <c r="J72" s="1"/>
      <c r="K72" s="1"/>
      <c r="L72" s="1"/>
      <c r="M72" s="1"/>
      <c r="N72" s="1"/>
      <c r="O72" s="1"/>
      <c r="P72" s="1"/>
      <c r="Q72" s="1"/>
      <c r="R72" s="1"/>
      <c r="S72" s="1"/>
      <c r="T72" s="1"/>
    </row>
    <row r="73" ht="12.75" customHeight="1">
      <c r="A73" s="1"/>
      <c r="B73" s="1"/>
      <c r="C73" s="1"/>
      <c r="D73" s="1"/>
      <c r="E73" s="1"/>
      <c r="F73" s="1"/>
      <c r="G73" s="1"/>
      <c r="H73" s="1"/>
      <c r="I73" s="1"/>
      <c r="J73" s="1"/>
      <c r="K73" s="1"/>
      <c r="L73" s="1"/>
      <c r="M73" s="1"/>
      <c r="N73" s="1"/>
      <c r="O73" s="1"/>
      <c r="P73" s="1"/>
      <c r="Q73" s="1"/>
      <c r="R73" s="1"/>
      <c r="S73" s="1"/>
      <c r="T73" s="1"/>
    </row>
    <row r="74" ht="12.75" customHeight="1">
      <c r="A74" s="1"/>
      <c r="B74" s="1"/>
      <c r="C74" s="1"/>
      <c r="D74" s="1"/>
      <c r="E74" s="1"/>
      <c r="F74" s="1"/>
      <c r="G74" s="1"/>
      <c r="H74" s="1"/>
      <c r="I74" s="1"/>
      <c r="J74" s="1"/>
      <c r="K74" s="1"/>
      <c r="L74" s="1"/>
      <c r="M74" s="1"/>
      <c r="N74" s="1"/>
      <c r="O74" s="1"/>
      <c r="P74" s="1"/>
      <c r="Q74" s="1"/>
      <c r="R74" s="1"/>
      <c r="S74" s="1"/>
      <c r="T74" s="1"/>
    </row>
    <row r="75" ht="12.75" customHeight="1">
      <c r="A75" s="1"/>
      <c r="B75" s="1"/>
      <c r="C75" s="1"/>
      <c r="D75" s="1"/>
      <c r="E75" s="1"/>
      <c r="F75" s="1"/>
      <c r="G75" s="1"/>
      <c r="H75" s="1"/>
      <c r="I75" s="1"/>
      <c r="J75" s="1"/>
      <c r="K75" s="1"/>
      <c r="L75" s="1"/>
      <c r="M75" s="1"/>
      <c r="N75" s="1"/>
      <c r="O75" s="1"/>
      <c r="P75" s="1"/>
      <c r="Q75" s="1"/>
      <c r="R75" s="1"/>
      <c r="S75" s="1"/>
      <c r="T75" s="1"/>
    </row>
    <row r="76" ht="12.75" customHeight="1">
      <c r="A76" s="1"/>
      <c r="B76" s="1"/>
      <c r="C76" s="1"/>
      <c r="D76" s="1"/>
      <c r="E76" s="1"/>
      <c r="F76" s="1"/>
      <c r="G76" s="1"/>
      <c r="H76" s="1"/>
      <c r="I76" s="1"/>
      <c r="J76" s="1"/>
      <c r="K76" s="1"/>
      <c r="L76" s="1"/>
      <c r="M76" s="1"/>
      <c r="N76" s="1"/>
      <c r="O76" s="1"/>
      <c r="P76" s="1"/>
      <c r="Q76" s="1"/>
      <c r="R76" s="1"/>
      <c r="S76" s="1"/>
      <c r="T76" s="1"/>
    </row>
    <row r="77" ht="12.75" customHeight="1">
      <c r="A77" s="1"/>
      <c r="B77" s="1"/>
      <c r="C77" s="1"/>
      <c r="D77" s="1"/>
      <c r="E77" s="1"/>
      <c r="F77" s="1"/>
      <c r="G77" s="1"/>
      <c r="H77" s="1"/>
      <c r="I77" s="1"/>
      <c r="J77" s="1"/>
      <c r="K77" s="1"/>
      <c r="L77" s="1"/>
      <c r="M77" s="1"/>
      <c r="N77" s="1"/>
      <c r="O77" s="1"/>
      <c r="P77" s="1"/>
      <c r="Q77" s="1"/>
      <c r="R77" s="1"/>
      <c r="S77" s="1"/>
      <c r="T77" s="1"/>
    </row>
    <row r="78" ht="12.75" customHeight="1">
      <c r="A78" s="1"/>
      <c r="B78" s="1"/>
      <c r="C78" s="1"/>
      <c r="D78" s="1"/>
      <c r="E78" s="1"/>
      <c r="F78" s="1"/>
      <c r="G78" s="1"/>
      <c r="H78" s="1"/>
      <c r="I78" s="1"/>
      <c r="J78" s="1"/>
      <c r="K78" s="1"/>
      <c r="L78" s="1"/>
      <c r="M78" s="1"/>
      <c r="N78" s="1"/>
      <c r="O78" s="1"/>
      <c r="P78" s="1"/>
      <c r="Q78" s="1"/>
      <c r="R78" s="1"/>
      <c r="S78" s="1"/>
      <c r="T78" s="1"/>
    </row>
    <row r="79" ht="12.75" customHeight="1">
      <c r="A79" s="1"/>
      <c r="B79" s="1"/>
      <c r="C79" s="1"/>
      <c r="D79" s="1"/>
      <c r="E79" s="1"/>
      <c r="F79" s="1"/>
      <c r="G79" s="1"/>
      <c r="H79" s="1"/>
      <c r="I79" s="1"/>
      <c r="J79" s="1"/>
      <c r="K79" s="1"/>
      <c r="L79" s="1"/>
      <c r="M79" s="1"/>
      <c r="N79" s="1"/>
      <c r="O79" s="1"/>
      <c r="P79" s="1"/>
      <c r="Q79" s="1"/>
      <c r="R79" s="1"/>
      <c r="S79" s="1"/>
      <c r="T79" s="1"/>
    </row>
    <row r="80" ht="12.75" customHeight="1">
      <c r="A80" s="1"/>
      <c r="B80" s="1"/>
      <c r="C80" s="1"/>
      <c r="D80" s="1"/>
      <c r="E80" s="1"/>
      <c r="F80" s="1"/>
      <c r="G80" s="1"/>
      <c r="H80" s="1"/>
      <c r="I80" s="1"/>
      <c r="J80" s="1"/>
      <c r="K80" s="1"/>
      <c r="L80" s="1"/>
      <c r="M80" s="1"/>
      <c r="N80" s="1"/>
      <c r="O80" s="1"/>
      <c r="P80" s="1"/>
      <c r="Q80" s="1"/>
      <c r="R80" s="1"/>
      <c r="S80" s="1"/>
      <c r="T80" s="1"/>
    </row>
    <row r="81" ht="12.75" customHeight="1">
      <c r="A81" s="1"/>
      <c r="B81" s="1"/>
      <c r="C81" s="1"/>
      <c r="D81" s="1"/>
      <c r="E81" s="1"/>
      <c r="F81" s="1"/>
      <c r="G81" s="1"/>
      <c r="H81" s="1"/>
      <c r="I81" s="1"/>
      <c r="J81" s="1"/>
      <c r="K81" s="1"/>
      <c r="L81" s="1"/>
      <c r="M81" s="1"/>
      <c r="N81" s="1"/>
      <c r="O81" s="1"/>
      <c r="P81" s="1"/>
      <c r="Q81" s="1"/>
      <c r="R81" s="1"/>
      <c r="S81" s="1"/>
      <c r="T81" s="1"/>
    </row>
    <row r="82" ht="12.75" customHeight="1">
      <c r="A82" s="1"/>
      <c r="B82" s="1"/>
      <c r="C82" s="1"/>
      <c r="D82" s="1"/>
      <c r="E82" s="1"/>
      <c r="F82" s="1"/>
      <c r="G82" s="1"/>
      <c r="H82" s="1"/>
      <c r="I82" s="1"/>
      <c r="J82" s="1"/>
      <c r="K82" s="1"/>
      <c r="L82" s="1"/>
      <c r="M82" s="1"/>
      <c r="N82" s="1"/>
      <c r="O82" s="1"/>
      <c r="P82" s="1"/>
      <c r="Q82" s="1"/>
      <c r="R82" s="1"/>
      <c r="S82" s="1"/>
      <c r="T82" s="1"/>
    </row>
    <row r="83" ht="12.75" customHeight="1">
      <c r="A83" s="1"/>
      <c r="B83" s="1"/>
      <c r="C83" s="1"/>
      <c r="D83" s="1"/>
      <c r="E83" s="1"/>
      <c r="F83" s="1"/>
      <c r="G83" s="1"/>
      <c r="H83" s="1"/>
      <c r="I83" s="1"/>
      <c r="J83" s="1"/>
      <c r="K83" s="1"/>
      <c r="L83" s="1"/>
      <c r="M83" s="1"/>
      <c r="N83" s="1"/>
      <c r="O83" s="1"/>
      <c r="P83" s="1"/>
      <c r="Q83" s="1"/>
      <c r="R83" s="1"/>
      <c r="S83" s="1"/>
      <c r="T83" s="1"/>
    </row>
    <row r="84" ht="12.75" customHeight="1">
      <c r="A84" s="1"/>
      <c r="B84" s="1"/>
      <c r="C84" s="1"/>
      <c r="D84" s="1"/>
      <c r="E84" s="1"/>
      <c r="F84" s="1"/>
      <c r="G84" s="1"/>
      <c r="H84" s="1"/>
      <c r="I84" s="1"/>
      <c r="J84" s="1"/>
      <c r="K84" s="1"/>
      <c r="L84" s="1"/>
      <c r="M84" s="1"/>
      <c r="N84" s="1"/>
      <c r="O84" s="1"/>
      <c r="P84" s="1"/>
      <c r="Q84" s="1"/>
      <c r="R84" s="1"/>
      <c r="S84" s="1"/>
      <c r="T84" s="1"/>
    </row>
    <row r="85" ht="12.75" customHeight="1">
      <c r="A85" s="1"/>
      <c r="B85" s="1"/>
      <c r="C85" s="1"/>
      <c r="D85" s="1"/>
      <c r="E85" s="1"/>
      <c r="F85" s="1"/>
      <c r="G85" s="1"/>
      <c r="H85" s="1"/>
      <c r="I85" s="1"/>
      <c r="J85" s="1"/>
      <c r="K85" s="1"/>
      <c r="L85" s="1"/>
      <c r="M85" s="1"/>
      <c r="N85" s="1"/>
      <c r="O85" s="1"/>
      <c r="P85" s="1"/>
      <c r="Q85" s="1"/>
      <c r="R85" s="1"/>
      <c r="S85" s="1"/>
      <c r="T85" s="1"/>
    </row>
    <row r="86" ht="12.75" customHeight="1">
      <c r="A86" s="1"/>
      <c r="B86" s="1"/>
      <c r="C86" s="1"/>
      <c r="D86" s="1"/>
      <c r="E86" s="1"/>
      <c r="F86" s="1"/>
      <c r="G86" s="1"/>
      <c r="H86" s="1"/>
      <c r="I86" s="1"/>
      <c r="J86" s="1"/>
      <c r="K86" s="1"/>
      <c r="L86" s="1"/>
      <c r="M86" s="1"/>
      <c r="N86" s="1"/>
      <c r="O86" s="1"/>
      <c r="P86" s="1"/>
      <c r="Q86" s="1"/>
      <c r="R86" s="1"/>
      <c r="S86" s="1"/>
      <c r="T86" s="1"/>
    </row>
    <row r="87" ht="12.75" customHeight="1">
      <c r="A87" s="1"/>
      <c r="B87" s="1"/>
      <c r="C87" s="1"/>
      <c r="D87" s="1"/>
      <c r="E87" s="1"/>
      <c r="F87" s="1"/>
      <c r="G87" s="1"/>
      <c r="H87" s="1"/>
      <c r="I87" s="1"/>
      <c r="J87" s="1"/>
      <c r="K87" s="1"/>
      <c r="L87" s="1"/>
      <c r="M87" s="1"/>
      <c r="N87" s="1"/>
      <c r="O87" s="1"/>
      <c r="P87" s="1"/>
      <c r="Q87" s="1"/>
      <c r="R87" s="1"/>
      <c r="S87" s="1"/>
      <c r="T87" s="1"/>
    </row>
    <row r="88" ht="12.75" customHeight="1">
      <c r="A88" s="1"/>
      <c r="B88" s="1"/>
      <c r="C88" s="1"/>
      <c r="D88" s="1"/>
      <c r="E88" s="1"/>
      <c r="F88" s="1"/>
      <c r="G88" s="1"/>
      <c r="H88" s="1"/>
      <c r="I88" s="1"/>
      <c r="J88" s="1"/>
      <c r="K88" s="1"/>
      <c r="L88" s="1"/>
      <c r="M88" s="1"/>
      <c r="N88" s="1"/>
      <c r="O88" s="1"/>
      <c r="P88" s="1"/>
      <c r="Q88" s="1"/>
      <c r="R88" s="1"/>
      <c r="S88" s="1"/>
      <c r="T88" s="1"/>
    </row>
    <row r="89" ht="12.75" customHeight="1">
      <c r="A89" s="1"/>
      <c r="B89" s="1"/>
      <c r="C89" s="1"/>
      <c r="D89" s="1"/>
      <c r="E89" s="1"/>
      <c r="F89" s="1"/>
      <c r="G89" s="1"/>
      <c r="H89" s="1"/>
      <c r="I89" s="1"/>
      <c r="J89" s="1"/>
      <c r="K89" s="1"/>
      <c r="L89" s="1"/>
      <c r="M89" s="1"/>
      <c r="N89" s="1"/>
      <c r="O89" s="1"/>
      <c r="P89" s="1"/>
      <c r="Q89" s="1"/>
      <c r="R89" s="1"/>
      <c r="S89" s="1"/>
      <c r="T89" s="1"/>
    </row>
    <row r="90" ht="12.75" customHeight="1">
      <c r="A90" s="1"/>
      <c r="B90" s="1"/>
      <c r="C90" s="1"/>
      <c r="D90" s="1"/>
      <c r="E90" s="1"/>
      <c r="F90" s="1"/>
      <c r="G90" s="1"/>
      <c r="H90" s="1"/>
      <c r="I90" s="1"/>
      <c r="J90" s="1"/>
      <c r="K90" s="1"/>
      <c r="L90" s="1"/>
      <c r="M90" s="1"/>
      <c r="N90" s="1"/>
      <c r="O90" s="1"/>
      <c r="P90" s="1"/>
      <c r="Q90" s="1"/>
      <c r="R90" s="1"/>
      <c r="S90" s="1"/>
      <c r="T90" s="1"/>
    </row>
    <row r="91" ht="12.75" customHeight="1">
      <c r="A91" s="1"/>
      <c r="B91" s="1"/>
      <c r="C91" s="1"/>
      <c r="D91" s="1"/>
      <c r="E91" s="1"/>
      <c r="F91" s="1"/>
      <c r="G91" s="1"/>
      <c r="H91" s="1"/>
      <c r="I91" s="1"/>
      <c r="J91" s="1"/>
      <c r="K91" s="1"/>
      <c r="L91" s="1"/>
      <c r="M91" s="1"/>
      <c r="N91" s="1"/>
      <c r="O91" s="1"/>
      <c r="P91" s="1"/>
      <c r="Q91" s="1"/>
      <c r="R91" s="1"/>
      <c r="S91" s="1"/>
      <c r="T91" s="1"/>
    </row>
    <row r="92" ht="12.75" customHeight="1">
      <c r="A92" s="1"/>
      <c r="B92" s="1"/>
      <c r="C92" s="1"/>
      <c r="D92" s="1"/>
      <c r="E92" s="1"/>
      <c r="F92" s="1"/>
      <c r="G92" s="1"/>
      <c r="H92" s="1"/>
      <c r="I92" s="1"/>
      <c r="J92" s="1"/>
      <c r="K92" s="1"/>
      <c r="L92" s="1"/>
      <c r="M92" s="1"/>
      <c r="N92" s="1"/>
      <c r="O92" s="1"/>
      <c r="P92" s="1"/>
      <c r="Q92" s="1"/>
      <c r="R92" s="1"/>
      <c r="S92" s="1"/>
      <c r="T92" s="1"/>
    </row>
    <row r="93" ht="12.75" customHeight="1">
      <c r="A93" s="1"/>
      <c r="B93" s="1"/>
      <c r="C93" s="1"/>
      <c r="D93" s="1"/>
      <c r="E93" s="1"/>
      <c r="F93" s="1"/>
      <c r="G93" s="1"/>
      <c r="H93" s="1"/>
      <c r="I93" s="1"/>
      <c r="J93" s="1"/>
      <c r="K93" s="1"/>
      <c r="L93" s="1"/>
      <c r="M93" s="1"/>
      <c r="N93" s="1"/>
      <c r="O93" s="1"/>
      <c r="P93" s="1"/>
      <c r="Q93" s="1"/>
      <c r="R93" s="1"/>
      <c r="S93" s="1"/>
      <c r="T93" s="1"/>
    </row>
    <row r="94" ht="12.75" customHeight="1">
      <c r="A94" s="1"/>
      <c r="B94" s="1"/>
      <c r="C94" s="1"/>
      <c r="D94" s="1"/>
      <c r="E94" s="1"/>
      <c r="F94" s="1"/>
      <c r="G94" s="1"/>
      <c r="H94" s="1"/>
      <c r="I94" s="1"/>
      <c r="J94" s="1"/>
      <c r="K94" s="1"/>
      <c r="L94" s="1"/>
      <c r="M94" s="1"/>
      <c r="N94" s="1"/>
      <c r="O94" s="1"/>
      <c r="P94" s="1"/>
      <c r="Q94" s="1"/>
      <c r="R94" s="1"/>
      <c r="S94" s="1"/>
      <c r="T94" s="1"/>
    </row>
    <row r="95" ht="12.75" customHeight="1">
      <c r="A95" s="1"/>
      <c r="B95" s="1"/>
      <c r="C95" s="1"/>
      <c r="D95" s="1"/>
      <c r="E95" s="1"/>
      <c r="F95" s="1"/>
      <c r="G95" s="1"/>
      <c r="H95" s="1"/>
      <c r="I95" s="1"/>
      <c r="J95" s="1"/>
      <c r="K95" s="1"/>
      <c r="L95" s="1"/>
      <c r="M95" s="1"/>
      <c r="N95" s="1"/>
      <c r="O95" s="1"/>
      <c r="P95" s="1"/>
      <c r="Q95" s="1"/>
      <c r="R95" s="1"/>
      <c r="S95" s="1"/>
      <c r="T95" s="1"/>
    </row>
    <row r="96" ht="12.75" customHeight="1">
      <c r="A96" s="1"/>
      <c r="B96" s="1"/>
      <c r="C96" s="1"/>
      <c r="D96" s="1"/>
      <c r="E96" s="1"/>
      <c r="F96" s="1"/>
      <c r="G96" s="1"/>
      <c r="H96" s="1"/>
      <c r="I96" s="1"/>
      <c r="J96" s="1"/>
      <c r="K96" s="1"/>
      <c r="L96" s="1"/>
      <c r="M96" s="1"/>
      <c r="N96" s="1"/>
      <c r="O96" s="1"/>
      <c r="P96" s="1"/>
      <c r="Q96" s="1"/>
      <c r="R96" s="1"/>
      <c r="S96" s="1"/>
      <c r="T96" s="1"/>
    </row>
    <row r="97" ht="12.75" customHeight="1">
      <c r="A97" s="1"/>
      <c r="B97" s="1"/>
      <c r="C97" s="1"/>
      <c r="D97" s="1"/>
      <c r="E97" s="1"/>
      <c r="F97" s="1"/>
      <c r="G97" s="1"/>
      <c r="H97" s="1"/>
      <c r="I97" s="1"/>
      <c r="J97" s="1"/>
      <c r="K97" s="1"/>
      <c r="L97" s="1"/>
      <c r="M97" s="1"/>
      <c r="N97" s="1"/>
      <c r="O97" s="1"/>
      <c r="P97" s="1"/>
      <c r="Q97" s="1"/>
      <c r="R97" s="1"/>
      <c r="S97" s="1"/>
      <c r="T97" s="1"/>
    </row>
    <row r="98" ht="12.75" customHeight="1">
      <c r="A98" s="1"/>
      <c r="B98" s="1"/>
      <c r="C98" s="1"/>
      <c r="D98" s="1"/>
      <c r="E98" s="1"/>
      <c r="F98" s="1"/>
      <c r="G98" s="1"/>
      <c r="H98" s="1"/>
      <c r="I98" s="1"/>
      <c r="J98" s="1"/>
      <c r="K98" s="1"/>
      <c r="L98" s="1"/>
      <c r="M98" s="1"/>
      <c r="N98" s="1"/>
      <c r="O98" s="1"/>
      <c r="P98" s="1"/>
      <c r="Q98" s="1"/>
      <c r="R98" s="1"/>
      <c r="S98" s="1"/>
      <c r="T98" s="1"/>
    </row>
    <row r="99" ht="12.75" customHeight="1">
      <c r="A99" s="1"/>
      <c r="B99" s="1"/>
      <c r="C99" s="1"/>
      <c r="D99" s="1"/>
      <c r="E99" s="1"/>
      <c r="F99" s="1"/>
      <c r="G99" s="1"/>
      <c r="H99" s="1"/>
      <c r="I99" s="1"/>
      <c r="J99" s="1"/>
      <c r="K99" s="1"/>
      <c r="L99" s="1"/>
      <c r="M99" s="1"/>
      <c r="N99" s="1"/>
      <c r="O99" s="1"/>
      <c r="P99" s="1"/>
      <c r="Q99" s="1"/>
      <c r="R99" s="1"/>
      <c r="S99" s="1"/>
      <c r="T99" s="1"/>
    </row>
    <row r="100" ht="12.75" customHeight="1">
      <c r="A100" s="1"/>
      <c r="B100" s="1"/>
      <c r="C100" s="1"/>
      <c r="D100" s="1"/>
      <c r="E100" s="1"/>
      <c r="F100" s="1"/>
      <c r="G100" s="1"/>
      <c r="H100" s="1"/>
      <c r="I100" s="1"/>
      <c r="J100" s="1"/>
      <c r="K100" s="1"/>
      <c r="L100" s="1"/>
      <c r="M100" s="1"/>
      <c r="N100" s="1"/>
      <c r="O100" s="1"/>
      <c r="P100" s="1"/>
      <c r="Q100" s="1"/>
      <c r="R100" s="1"/>
      <c r="S100" s="1"/>
      <c r="T100" s="1"/>
    </row>
  </sheetData>
  <mergeCells count="24">
    <mergeCell ref="H5:H6"/>
    <mergeCell ref="I5:I6"/>
    <mergeCell ref="H4:K4"/>
    <mergeCell ref="B4:B6"/>
    <mergeCell ref="C4:C5"/>
    <mergeCell ref="D4:D5"/>
    <mergeCell ref="E4:E5"/>
    <mergeCell ref="F4:F5"/>
    <mergeCell ref="G4:G5"/>
    <mergeCell ref="K5:K6"/>
    <mergeCell ref="L4:O4"/>
    <mergeCell ref="J5:J6"/>
    <mergeCell ref="L5:L6"/>
    <mergeCell ref="M5:M6"/>
    <mergeCell ref="N5:N6"/>
    <mergeCell ref="O5:O6"/>
    <mergeCell ref="Q4:Q6"/>
    <mergeCell ref="R4:R6"/>
    <mergeCell ref="B7:S7"/>
    <mergeCell ref="B8:S8"/>
    <mergeCell ref="B16:S16"/>
    <mergeCell ref="B25:S25"/>
    <mergeCell ref="S4:S6"/>
    <mergeCell ref="P4:P6"/>
  </mergeCell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43"/>
    <col customWidth="1" min="2" max="2" width="34.86"/>
    <col customWidth="1" min="3" max="3" width="10.0"/>
    <col customWidth="1" min="4" max="4" width="7.43"/>
    <col customWidth="1" min="5" max="5" width="9.43"/>
    <col customWidth="1" min="6" max="6" width="10.57"/>
    <col customWidth="1" min="7" max="7" width="18.43"/>
    <col customWidth="1" min="8" max="8" width="8.43"/>
    <col customWidth="1" min="9" max="9" width="7.14"/>
    <col customWidth="1" min="10" max="10" width="9.0"/>
    <col customWidth="1" min="11" max="11" width="10.43"/>
    <col customWidth="1" min="12" max="13" width="9.86"/>
    <col customWidth="1" min="14" max="14" width="8.43"/>
    <col customWidth="1" min="15" max="15" width="7.86"/>
    <col customWidth="1" min="16" max="16" width="8.86"/>
    <col customWidth="1" min="17" max="17" width="9.29"/>
    <col customWidth="1" min="18" max="18" width="10.43"/>
    <col customWidth="1" min="19" max="19" width="61.57"/>
    <col customWidth="1" min="20" max="20" width="8.86"/>
  </cols>
  <sheetData>
    <row r="1" ht="12.75" customHeight="1">
      <c r="A1" s="1"/>
      <c r="B1" s="1"/>
      <c r="C1" s="1"/>
      <c r="D1" s="1"/>
      <c r="E1" s="1"/>
      <c r="F1" s="1"/>
      <c r="G1" s="1"/>
      <c r="H1" s="1"/>
      <c r="I1" s="1"/>
      <c r="J1" s="1"/>
      <c r="K1" s="1"/>
      <c r="L1" s="1"/>
      <c r="M1" s="1"/>
      <c r="N1" s="1"/>
      <c r="O1" s="1"/>
      <c r="P1" s="1"/>
      <c r="Q1" s="1"/>
      <c r="R1" s="1"/>
      <c r="S1" s="1"/>
    </row>
    <row r="2" ht="12.75" customHeight="1">
      <c r="A2" s="1"/>
      <c r="B2" s="1"/>
      <c r="C2" s="1"/>
      <c r="D2" s="1"/>
      <c r="E2" s="1"/>
      <c r="F2" s="1"/>
      <c r="G2" s="1"/>
      <c r="H2" s="1"/>
      <c r="I2" s="1"/>
      <c r="J2" s="1"/>
      <c r="K2" s="1"/>
      <c r="L2" s="1"/>
      <c r="M2" s="1"/>
      <c r="N2" s="1"/>
      <c r="O2" s="1"/>
      <c r="P2" s="1"/>
      <c r="Q2" s="1"/>
      <c r="R2" s="1"/>
      <c r="S2" s="1"/>
    </row>
    <row r="3" ht="12.75" customHeight="1">
      <c r="A3" s="1"/>
      <c r="B3" s="42" t="s">
        <v>86</v>
      </c>
      <c r="C3" s="1"/>
      <c r="D3" s="1"/>
      <c r="E3" s="1"/>
      <c r="F3" s="1"/>
      <c r="G3" s="1"/>
      <c r="H3" s="1"/>
      <c r="I3" s="1"/>
      <c r="J3" s="1"/>
      <c r="K3" s="1"/>
      <c r="L3" s="1"/>
      <c r="M3" s="1"/>
      <c r="N3" s="1"/>
      <c r="O3" s="1"/>
      <c r="P3" s="1"/>
      <c r="Q3" s="1"/>
      <c r="R3" s="1"/>
      <c r="S3" s="1"/>
    </row>
    <row r="4" ht="24.75" customHeight="1">
      <c r="A4" s="1"/>
      <c r="B4" s="8" t="s">
        <v>3</v>
      </c>
      <c r="C4" s="8" t="s">
        <v>4</v>
      </c>
      <c r="D4" s="8" t="s">
        <v>5</v>
      </c>
      <c r="E4" s="8" t="s">
        <v>6</v>
      </c>
      <c r="F4" s="8" t="s">
        <v>7</v>
      </c>
      <c r="G4" s="8" t="s">
        <v>8</v>
      </c>
      <c r="H4" s="9" t="s">
        <v>9</v>
      </c>
      <c r="I4" s="10"/>
      <c r="J4" s="10"/>
      <c r="K4" s="11"/>
      <c r="L4" s="9" t="s">
        <v>10</v>
      </c>
      <c r="M4" s="10"/>
      <c r="N4" s="10"/>
      <c r="O4" s="11"/>
      <c r="P4" s="12" t="s">
        <v>11</v>
      </c>
      <c r="Q4" s="12" t="s">
        <v>12</v>
      </c>
      <c r="R4" s="12" t="s">
        <v>13</v>
      </c>
      <c r="S4" s="8" t="s">
        <v>14</v>
      </c>
    </row>
    <row r="5" ht="8.25" customHeight="1">
      <c r="A5" s="1"/>
      <c r="B5" s="13"/>
      <c r="C5" s="39"/>
      <c r="D5" s="39"/>
      <c r="E5" s="39"/>
      <c r="F5" s="39"/>
      <c r="G5" s="39"/>
      <c r="H5" s="8" t="s">
        <v>15</v>
      </c>
      <c r="I5" s="8" t="s">
        <v>16</v>
      </c>
      <c r="J5" s="8" t="s">
        <v>17</v>
      </c>
      <c r="K5" s="8" t="s">
        <v>70</v>
      </c>
      <c r="L5" s="8" t="s">
        <v>19</v>
      </c>
      <c r="M5" s="8" t="s">
        <v>20</v>
      </c>
      <c r="N5" s="8" t="s">
        <v>21</v>
      </c>
      <c r="O5" s="12" t="s">
        <v>22</v>
      </c>
      <c r="P5" s="13"/>
      <c r="Q5" s="13"/>
      <c r="R5" s="13"/>
      <c r="S5" s="13"/>
    </row>
    <row r="6" ht="13.5" customHeight="1">
      <c r="A6" s="1"/>
      <c r="B6" s="39"/>
      <c r="C6" s="14" t="s">
        <v>23</v>
      </c>
      <c r="D6" s="15" t="s">
        <v>23</v>
      </c>
      <c r="E6" s="15" t="s">
        <v>23</v>
      </c>
      <c r="F6" s="15" t="s">
        <v>23</v>
      </c>
      <c r="G6" s="15" t="s">
        <v>24</v>
      </c>
      <c r="H6" s="39"/>
      <c r="I6" s="39"/>
      <c r="J6" s="39"/>
      <c r="K6" s="39"/>
      <c r="L6" s="39"/>
      <c r="M6" s="39"/>
      <c r="N6" s="39"/>
      <c r="O6" s="39"/>
      <c r="P6" s="39"/>
      <c r="Q6" s="39"/>
      <c r="R6" s="39"/>
      <c r="S6" s="39"/>
    </row>
    <row r="7" ht="15.0" customHeight="1">
      <c r="A7" s="1"/>
      <c r="B7" s="43" t="s">
        <v>87</v>
      </c>
      <c r="C7" s="10"/>
      <c r="D7" s="10"/>
      <c r="E7" s="10"/>
      <c r="F7" s="10"/>
      <c r="G7" s="10"/>
      <c r="H7" s="10"/>
      <c r="I7" s="10"/>
      <c r="J7" s="10"/>
      <c r="K7" s="10"/>
      <c r="L7" s="10"/>
      <c r="M7" s="10"/>
      <c r="N7" s="10"/>
      <c r="O7" s="10"/>
      <c r="P7" s="10"/>
      <c r="Q7" s="10"/>
      <c r="R7" s="10"/>
      <c r="S7" s="11"/>
    </row>
    <row r="8" ht="12.75" customHeight="1">
      <c r="A8" s="1"/>
      <c r="B8" s="44"/>
      <c r="C8" s="10"/>
      <c r="D8" s="10"/>
      <c r="E8" s="10"/>
      <c r="F8" s="10"/>
      <c r="G8" s="10"/>
      <c r="H8" s="10"/>
      <c r="I8" s="10"/>
      <c r="J8" s="10"/>
      <c r="K8" s="10"/>
      <c r="L8" s="10"/>
      <c r="M8" s="10"/>
      <c r="N8" s="10"/>
      <c r="O8" s="10"/>
      <c r="P8" s="10"/>
      <c r="Q8" s="10"/>
      <c r="R8" s="10"/>
      <c r="S8" s="10"/>
    </row>
    <row r="9" ht="12.75" customHeight="1">
      <c r="A9" s="19"/>
      <c r="B9" s="20" t="s">
        <v>88</v>
      </c>
      <c r="C9" s="21">
        <v>200.0</v>
      </c>
      <c r="D9" s="22">
        <v>6.185</v>
      </c>
      <c r="E9" s="22">
        <v>8.05</v>
      </c>
      <c r="F9" s="22">
        <v>23.29</v>
      </c>
      <c r="G9" s="22">
        <v>183.0</v>
      </c>
      <c r="H9" s="22">
        <v>0.16</v>
      </c>
      <c r="I9" s="22">
        <v>2.0</v>
      </c>
      <c r="J9" s="22">
        <v>40.68</v>
      </c>
      <c r="K9" s="22">
        <v>2.81</v>
      </c>
      <c r="L9" s="22">
        <v>200.0</v>
      </c>
      <c r="M9" s="22">
        <v>218.9</v>
      </c>
      <c r="N9" s="22">
        <v>48.9</v>
      </c>
      <c r="O9" s="22">
        <v>1.38</v>
      </c>
      <c r="P9" s="22">
        <v>0.28</v>
      </c>
      <c r="Q9" s="22">
        <v>0.01</v>
      </c>
      <c r="R9" s="20">
        <v>191.0</v>
      </c>
      <c r="S9" s="20" t="s">
        <v>28</v>
      </c>
      <c r="T9" s="19"/>
    </row>
    <row r="10" ht="12.75" customHeight="1">
      <c r="A10" s="19"/>
      <c r="B10" s="34" t="s">
        <v>89</v>
      </c>
      <c r="C10" s="21">
        <v>20.0</v>
      </c>
      <c r="D10" s="22">
        <v>1.8</v>
      </c>
      <c r="E10" s="22">
        <v>1.0</v>
      </c>
      <c r="F10" s="22">
        <v>9.0</v>
      </c>
      <c r="G10" s="22">
        <v>62.0</v>
      </c>
      <c r="H10" s="22">
        <v>0.0</v>
      </c>
      <c r="I10" s="22">
        <v>0.0</v>
      </c>
      <c r="J10" s="22">
        <v>0.0</v>
      </c>
      <c r="K10" s="22">
        <v>0.0</v>
      </c>
      <c r="L10" s="22">
        <v>5.2</v>
      </c>
      <c r="M10" s="22">
        <v>0.0</v>
      </c>
      <c r="N10" s="22">
        <v>0.0</v>
      </c>
      <c r="O10" s="22">
        <v>2.91</v>
      </c>
      <c r="P10" s="22">
        <v>0.0</v>
      </c>
      <c r="Q10" s="22">
        <v>0.0</v>
      </c>
      <c r="R10" s="20">
        <v>508.0</v>
      </c>
      <c r="S10" s="34" t="s">
        <v>90</v>
      </c>
      <c r="T10" s="19"/>
    </row>
    <row r="11" ht="12.75" customHeight="1">
      <c r="A11" s="19"/>
      <c r="B11" s="20" t="s">
        <v>91</v>
      </c>
      <c r="C11" s="21">
        <v>200.0</v>
      </c>
      <c r="D11" s="22">
        <v>0.25</v>
      </c>
      <c r="E11" s="22">
        <v>0.0</v>
      </c>
      <c r="F11" s="22">
        <v>8.0</v>
      </c>
      <c r="G11" s="22">
        <v>42.0</v>
      </c>
      <c r="H11" s="22">
        <v>0.01</v>
      </c>
      <c r="I11" s="22">
        <v>2.1</v>
      </c>
      <c r="J11" s="22">
        <v>0.5</v>
      </c>
      <c r="K11" s="22">
        <v>0.0</v>
      </c>
      <c r="L11" s="22">
        <v>12.51</v>
      </c>
      <c r="M11" s="22">
        <v>3.6</v>
      </c>
      <c r="N11" s="22">
        <v>4.6</v>
      </c>
      <c r="O11" s="22">
        <v>0.8</v>
      </c>
      <c r="P11" s="22">
        <v>0.156</v>
      </c>
      <c r="Q11" s="22">
        <v>0.0</v>
      </c>
      <c r="R11" s="20">
        <v>423.0</v>
      </c>
      <c r="S11" s="20" t="s">
        <v>28</v>
      </c>
      <c r="T11" s="19"/>
    </row>
    <row r="12" ht="12.75" customHeight="1">
      <c r="A12" s="19"/>
      <c r="B12" s="20" t="s">
        <v>32</v>
      </c>
      <c r="C12" s="21">
        <v>10.0</v>
      </c>
      <c r="D12" s="22">
        <v>0.08</v>
      </c>
      <c r="E12" s="22">
        <v>7.2</v>
      </c>
      <c r="F12" s="22">
        <v>0.08</v>
      </c>
      <c r="G12" s="22">
        <v>74.89</v>
      </c>
      <c r="H12" s="22">
        <v>0.0</v>
      </c>
      <c r="I12" s="22">
        <v>0.0</v>
      </c>
      <c r="J12" s="22">
        <v>30.0</v>
      </c>
      <c r="K12" s="22">
        <v>0.1</v>
      </c>
      <c r="L12" s="22">
        <v>1.2</v>
      </c>
      <c r="M12" s="22">
        <v>0.05</v>
      </c>
      <c r="N12" s="22">
        <v>0.0</v>
      </c>
      <c r="O12" s="22">
        <v>0.02</v>
      </c>
      <c r="P12" s="22">
        <v>0.01</v>
      </c>
      <c r="Q12" s="22"/>
      <c r="R12" s="20">
        <v>13.0</v>
      </c>
      <c r="S12" s="20" t="s">
        <v>28</v>
      </c>
      <c r="T12" s="19"/>
    </row>
    <row r="13" ht="12.75" customHeight="1">
      <c r="A13" s="19"/>
      <c r="B13" s="20" t="s">
        <v>92</v>
      </c>
      <c r="C13" s="21">
        <v>10.0</v>
      </c>
      <c r="D13" s="22">
        <v>2.0</v>
      </c>
      <c r="E13" s="22">
        <v>2.9</v>
      </c>
      <c r="F13" s="22">
        <v>0.0</v>
      </c>
      <c r="G13" s="22">
        <v>36.0</v>
      </c>
      <c r="H13" s="22">
        <v>0.004</v>
      </c>
      <c r="I13" s="22">
        <v>0.7</v>
      </c>
      <c r="J13" s="22">
        <v>26.0</v>
      </c>
      <c r="K13" s="22">
        <v>0.5</v>
      </c>
      <c r="L13" s="22">
        <v>22.0</v>
      </c>
      <c r="M13" s="22">
        <v>50.0</v>
      </c>
      <c r="N13" s="22">
        <v>3.5</v>
      </c>
      <c r="O13" s="22">
        <v>0.1</v>
      </c>
      <c r="P13" s="22">
        <v>0.03</v>
      </c>
      <c r="Q13" s="22">
        <v>0.0</v>
      </c>
      <c r="R13" s="20">
        <v>16.0</v>
      </c>
      <c r="S13" s="20" t="s">
        <v>28</v>
      </c>
      <c r="T13" s="19"/>
    </row>
    <row r="14" ht="12.75" customHeight="1">
      <c r="A14" s="19"/>
      <c r="B14" s="20" t="s">
        <v>33</v>
      </c>
      <c r="C14" s="21">
        <v>60.0</v>
      </c>
      <c r="D14" s="22">
        <v>4.0</v>
      </c>
      <c r="E14" s="22">
        <v>2.7</v>
      </c>
      <c r="F14" s="22">
        <v>30.6</v>
      </c>
      <c r="G14" s="22">
        <v>164.4</v>
      </c>
      <c r="H14" s="22">
        <v>0.06</v>
      </c>
      <c r="I14" s="22">
        <v>0.0</v>
      </c>
      <c r="J14" s="22">
        <v>0.0</v>
      </c>
      <c r="K14" s="22">
        <v>0.96</v>
      </c>
      <c r="L14" s="22">
        <v>14.55</v>
      </c>
      <c r="M14" s="22">
        <v>0.0</v>
      </c>
      <c r="N14" s="22">
        <v>8.4</v>
      </c>
      <c r="O14" s="22">
        <v>0.24</v>
      </c>
      <c r="P14" s="22">
        <v>0.015</v>
      </c>
      <c r="Q14" s="22">
        <v>0.0</v>
      </c>
      <c r="R14" s="20">
        <v>18.0</v>
      </c>
      <c r="S14" s="20" t="s">
        <v>28</v>
      </c>
      <c r="T14" s="19"/>
    </row>
    <row r="15" ht="12.75" customHeight="1">
      <c r="A15" s="19"/>
      <c r="B15" s="45" t="s">
        <v>34</v>
      </c>
      <c r="C15" s="46" t="str">
        <f>SUM(C9:C14)</f>
        <v>   500 </v>
      </c>
      <c r="D15" s="22">
        <v>5.0</v>
      </c>
      <c r="E15" s="47" t="str">
        <f t="shared" ref="E15:Q15" si="1">SUM(E9:E14)</f>
        <v>   21.85 </v>
      </c>
      <c r="F15" s="47" t="str">
        <f t="shared" si="1"/>
        <v>   70.97 </v>
      </c>
      <c r="G15" s="47" t="str">
        <f t="shared" si="1"/>
        <v>   562.29 </v>
      </c>
      <c r="H15" s="47" t="str">
        <f t="shared" si="1"/>
        <v>   0.23 </v>
      </c>
      <c r="I15" s="47" t="str">
        <f t="shared" si="1"/>
        <v>   4.80 </v>
      </c>
      <c r="J15" s="47" t="str">
        <f t="shared" si="1"/>
        <v>   97.18 </v>
      </c>
      <c r="K15" s="47" t="str">
        <f t="shared" si="1"/>
        <v>   4.37 </v>
      </c>
      <c r="L15" s="47" t="str">
        <f t="shared" si="1"/>
        <v>   255.46 </v>
      </c>
      <c r="M15" s="47" t="str">
        <f t="shared" si="1"/>
        <v>   272.55 </v>
      </c>
      <c r="N15" s="47" t="str">
        <f t="shared" si="1"/>
        <v>   65.40 </v>
      </c>
      <c r="O15" s="47" t="str">
        <f t="shared" si="1"/>
        <v>   5.45 </v>
      </c>
      <c r="P15" s="47" t="str">
        <f t="shared" si="1"/>
        <v>   0.49 </v>
      </c>
      <c r="Q15" s="47" t="str">
        <f t="shared" si="1"/>
        <v>   0.01 </v>
      </c>
      <c r="R15" s="45"/>
      <c r="S15" s="48"/>
      <c r="T15" s="19"/>
    </row>
    <row r="16" ht="12.75" customHeight="1">
      <c r="A16" s="19"/>
      <c r="B16" s="49" t="s">
        <v>35</v>
      </c>
      <c r="C16" s="10"/>
      <c r="D16" s="10"/>
      <c r="E16" s="10"/>
      <c r="F16" s="10"/>
      <c r="G16" s="10"/>
      <c r="H16" s="10"/>
      <c r="I16" s="10"/>
      <c r="J16" s="10"/>
      <c r="K16" s="10"/>
      <c r="L16" s="10"/>
      <c r="M16" s="10"/>
      <c r="N16" s="10"/>
      <c r="O16" s="10"/>
      <c r="P16" s="10"/>
      <c r="Q16" s="10"/>
      <c r="R16" s="10"/>
      <c r="S16" s="11"/>
      <c r="T16" s="19"/>
    </row>
    <row r="17" ht="12.75" customHeight="1">
      <c r="A17" s="19"/>
      <c r="B17" s="34" t="s">
        <v>93</v>
      </c>
      <c r="C17" s="21">
        <v>60.0</v>
      </c>
      <c r="D17" s="22">
        <v>0.92</v>
      </c>
      <c r="E17" s="22">
        <v>4.1</v>
      </c>
      <c r="F17" s="22">
        <v>2.53</v>
      </c>
      <c r="G17" s="22">
        <v>58.0</v>
      </c>
      <c r="H17" s="22">
        <v>0.02</v>
      </c>
      <c r="I17" s="22">
        <v>22.5</v>
      </c>
      <c r="J17" s="22">
        <v>0.2</v>
      </c>
      <c r="K17" s="22">
        <v>1.9</v>
      </c>
      <c r="L17" s="22">
        <v>23.82</v>
      </c>
      <c r="M17" s="22">
        <v>17.36</v>
      </c>
      <c r="N17" s="22">
        <v>9.98</v>
      </c>
      <c r="O17" s="22">
        <v>0.04</v>
      </c>
      <c r="P17" s="22">
        <v>0.02</v>
      </c>
      <c r="Q17" s="22">
        <v>0.0</v>
      </c>
      <c r="R17" s="32" t="s">
        <v>94</v>
      </c>
      <c r="S17" s="20" t="s">
        <v>28</v>
      </c>
      <c r="T17" s="19"/>
    </row>
    <row r="18" ht="12.75" customHeight="1">
      <c r="A18" s="19"/>
      <c r="B18" s="34" t="s">
        <v>95</v>
      </c>
      <c r="C18" s="21">
        <v>200.0</v>
      </c>
      <c r="D18" s="22">
        <v>0.58</v>
      </c>
      <c r="E18" s="22">
        <v>8.1</v>
      </c>
      <c r="F18" s="22">
        <v>18.01</v>
      </c>
      <c r="G18" s="22">
        <v>149.0</v>
      </c>
      <c r="H18" s="22">
        <v>0.1</v>
      </c>
      <c r="I18" s="22">
        <v>15.7</v>
      </c>
      <c r="J18" s="22">
        <v>80.0</v>
      </c>
      <c r="K18" s="22">
        <v>0.2</v>
      </c>
      <c r="L18" s="22">
        <v>38.3</v>
      </c>
      <c r="M18" s="22">
        <v>94.0</v>
      </c>
      <c r="N18" s="22">
        <v>0.12</v>
      </c>
      <c r="O18" s="22">
        <v>0.0</v>
      </c>
      <c r="P18" s="22">
        <v>0.0648695652173913</v>
      </c>
      <c r="Q18" s="22">
        <v>0.01</v>
      </c>
      <c r="R18" s="32" t="s">
        <v>96</v>
      </c>
      <c r="S18" s="20" t="s">
        <v>28</v>
      </c>
      <c r="T18" s="19"/>
    </row>
    <row r="19" ht="12.75" customHeight="1">
      <c r="A19" s="19"/>
      <c r="B19" s="20" t="s">
        <v>97</v>
      </c>
      <c r="C19" s="21">
        <v>100.0</v>
      </c>
      <c r="D19" s="22">
        <v>5.77</v>
      </c>
      <c r="E19" s="22">
        <v>6.9</v>
      </c>
      <c r="F19" s="22">
        <v>10.4</v>
      </c>
      <c r="G19" s="22">
        <v>250.0</v>
      </c>
      <c r="H19" s="22">
        <v>0.16</v>
      </c>
      <c r="I19" s="22">
        <v>1.044</v>
      </c>
      <c r="J19" s="22">
        <v>0.0</v>
      </c>
      <c r="K19" s="22">
        <v>0.0</v>
      </c>
      <c r="L19" s="22">
        <v>51.0</v>
      </c>
      <c r="M19" s="22">
        <v>159.0</v>
      </c>
      <c r="N19" s="22">
        <v>0.0</v>
      </c>
      <c r="O19" s="22">
        <v>0.0</v>
      </c>
      <c r="P19" s="22">
        <v>0.2</v>
      </c>
      <c r="Q19" s="22">
        <v>0.0</v>
      </c>
      <c r="R19" s="20">
        <v>294.0</v>
      </c>
      <c r="S19" s="20" t="s">
        <v>28</v>
      </c>
      <c r="T19" s="19"/>
    </row>
    <row r="20" ht="12.75" customHeight="1">
      <c r="A20" s="19"/>
      <c r="B20" s="20" t="s">
        <v>98</v>
      </c>
      <c r="C20" s="21">
        <v>150.0</v>
      </c>
      <c r="D20" s="22">
        <v>11.2</v>
      </c>
      <c r="E20" s="22">
        <v>5.92</v>
      </c>
      <c r="F20" s="22">
        <v>24.51</v>
      </c>
      <c r="G20" s="22">
        <v>145.0</v>
      </c>
      <c r="H20" s="22">
        <v>0.2</v>
      </c>
      <c r="I20" s="22">
        <v>25.9</v>
      </c>
      <c r="J20" s="22">
        <v>0.05</v>
      </c>
      <c r="K20" s="22">
        <v>0.2</v>
      </c>
      <c r="L20" s="22">
        <v>46.0</v>
      </c>
      <c r="M20" s="22">
        <v>95.0</v>
      </c>
      <c r="N20" s="22">
        <v>33.0</v>
      </c>
      <c r="O20" s="22">
        <v>1.0</v>
      </c>
      <c r="P20" s="22">
        <v>0.11</v>
      </c>
      <c r="Q20" s="22">
        <v>0.0</v>
      </c>
      <c r="R20" s="20">
        <v>354.0</v>
      </c>
      <c r="S20" s="20" t="s">
        <v>28</v>
      </c>
      <c r="T20" s="19"/>
    </row>
    <row r="21" ht="12.75" customHeight="1">
      <c r="A21" s="19"/>
      <c r="B21" s="20" t="s">
        <v>40</v>
      </c>
      <c r="C21" s="21">
        <v>180.0</v>
      </c>
      <c r="D21" s="22">
        <v>0.4</v>
      </c>
      <c r="E21" s="22">
        <v>0.04</v>
      </c>
      <c r="F21" s="22">
        <v>18.19</v>
      </c>
      <c r="G21" s="22">
        <v>76.0</v>
      </c>
      <c r="H21" s="22">
        <v>0.01</v>
      </c>
      <c r="I21" s="22">
        <v>0.6</v>
      </c>
      <c r="J21" s="22">
        <v>0.01</v>
      </c>
      <c r="K21" s="22">
        <v>0.0</v>
      </c>
      <c r="L21" s="22">
        <v>18.9984</v>
      </c>
      <c r="M21" s="22">
        <v>12.28</v>
      </c>
      <c r="N21" s="22">
        <v>11.62</v>
      </c>
      <c r="O21" s="22">
        <v>0.49</v>
      </c>
      <c r="P21" s="22">
        <v>0.0</v>
      </c>
      <c r="Q21" s="22">
        <v>0.0</v>
      </c>
      <c r="R21" s="20">
        <v>820.0</v>
      </c>
      <c r="S21" s="20" t="s">
        <v>30</v>
      </c>
      <c r="T21" s="19"/>
    </row>
    <row r="22" ht="12.75" customHeight="1">
      <c r="A22" s="19"/>
      <c r="B22" s="20" t="s">
        <v>33</v>
      </c>
      <c r="C22" s="21">
        <v>20.0</v>
      </c>
      <c r="D22" s="22">
        <v>2.0</v>
      </c>
      <c r="E22" s="22">
        <v>0.9</v>
      </c>
      <c r="F22" s="22">
        <v>10.2</v>
      </c>
      <c r="G22" s="22">
        <v>54.8</v>
      </c>
      <c r="H22" s="22">
        <v>0.022</v>
      </c>
      <c r="I22" s="22">
        <v>0.0</v>
      </c>
      <c r="J22" s="22">
        <v>0.0</v>
      </c>
      <c r="K22" s="22">
        <v>0.34</v>
      </c>
      <c r="L22" s="22">
        <v>4.7</v>
      </c>
      <c r="M22" s="22">
        <v>0.0</v>
      </c>
      <c r="N22" s="22">
        <v>2.6</v>
      </c>
      <c r="O22" s="22">
        <v>0.24</v>
      </c>
      <c r="P22" s="22">
        <v>0.006</v>
      </c>
      <c r="Q22" s="22">
        <v>0.0</v>
      </c>
      <c r="R22" s="32">
        <v>18.0</v>
      </c>
      <c r="S22" s="20" t="s">
        <v>28</v>
      </c>
      <c r="T22" s="19"/>
    </row>
    <row r="23" ht="12.75" customHeight="1">
      <c r="A23" s="19"/>
      <c r="B23" s="31" t="s">
        <v>41</v>
      </c>
      <c r="C23" s="21">
        <v>40.0</v>
      </c>
      <c r="D23" s="22">
        <v>3.0</v>
      </c>
      <c r="E23" s="22">
        <v>1.0</v>
      </c>
      <c r="F23" s="22">
        <v>17.0</v>
      </c>
      <c r="G23" s="22">
        <v>103.6</v>
      </c>
      <c r="H23" s="22">
        <v>0.044</v>
      </c>
      <c r="I23" s="22">
        <v>0.0</v>
      </c>
      <c r="J23" s="22">
        <v>0.0</v>
      </c>
      <c r="K23" s="22">
        <v>0.638</v>
      </c>
      <c r="L23" s="22">
        <v>11.6</v>
      </c>
      <c r="M23" s="22">
        <v>0.0</v>
      </c>
      <c r="N23" s="22">
        <v>5.6</v>
      </c>
      <c r="O23" s="22">
        <v>1.48</v>
      </c>
      <c r="P23" s="22">
        <v>0.012</v>
      </c>
      <c r="Q23" s="22">
        <v>0.0</v>
      </c>
      <c r="R23" s="32">
        <v>19.0</v>
      </c>
      <c r="S23" s="20" t="s">
        <v>28</v>
      </c>
      <c r="T23" s="19"/>
    </row>
    <row r="24" ht="12.75" customHeight="1">
      <c r="A24" s="19"/>
      <c r="B24" s="45" t="s">
        <v>42</v>
      </c>
      <c r="C24" s="27" t="str">
        <f t="shared" ref="C24:Q24" si="2">SUM(C17:C23)</f>
        <v>750</v>
      </c>
      <c r="D24" s="50" t="str">
        <f t="shared" si="2"/>
        <v>23.87</v>
      </c>
      <c r="E24" s="50" t="str">
        <f t="shared" si="2"/>
        <v>26.96</v>
      </c>
      <c r="F24" s="50" t="str">
        <f t="shared" si="2"/>
        <v>100.84</v>
      </c>
      <c r="G24" s="50" t="str">
        <f t="shared" si="2"/>
        <v>836.40</v>
      </c>
      <c r="H24" s="50" t="str">
        <f t="shared" si="2"/>
        <v>0.56</v>
      </c>
      <c r="I24" s="50" t="str">
        <f t="shared" si="2"/>
        <v>65.74</v>
      </c>
      <c r="J24" s="50" t="str">
        <f t="shared" si="2"/>
        <v>80.26</v>
      </c>
      <c r="K24" s="50" t="str">
        <f t="shared" si="2"/>
        <v>3.28</v>
      </c>
      <c r="L24" s="50" t="str">
        <f t="shared" si="2"/>
        <v>194.42</v>
      </c>
      <c r="M24" s="50" t="str">
        <f t="shared" si="2"/>
        <v>377.64</v>
      </c>
      <c r="N24" s="50" t="str">
        <f t="shared" si="2"/>
        <v>62.92</v>
      </c>
      <c r="O24" s="50" t="str">
        <f t="shared" si="2"/>
        <v>3.25</v>
      </c>
      <c r="P24" s="50" t="str">
        <f t="shared" si="2"/>
        <v>0.41</v>
      </c>
      <c r="Q24" s="50" t="str">
        <f t="shared" si="2"/>
        <v>0.01</v>
      </c>
      <c r="R24" s="45"/>
      <c r="S24" s="45"/>
      <c r="T24" s="19"/>
    </row>
    <row r="25" ht="12.75" customHeight="1">
      <c r="A25" s="19"/>
      <c r="B25" s="49" t="s">
        <v>43</v>
      </c>
      <c r="C25" s="10"/>
      <c r="D25" s="10"/>
      <c r="E25" s="10"/>
      <c r="F25" s="10"/>
      <c r="G25" s="10"/>
      <c r="H25" s="10"/>
      <c r="I25" s="10"/>
      <c r="J25" s="10"/>
      <c r="K25" s="10"/>
      <c r="L25" s="10"/>
      <c r="M25" s="10"/>
      <c r="N25" s="10"/>
      <c r="O25" s="10"/>
      <c r="P25" s="10"/>
      <c r="Q25" s="10"/>
      <c r="R25" s="10"/>
      <c r="S25" s="11"/>
      <c r="T25" s="19"/>
    </row>
    <row r="26" ht="12.75" customHeight="1">
      <c r="A26" s="19"/>
      <c r="B26" s="31" t="s">
        <v>36</v>
      </c>
      <c r="C26" s="21">
        <v>50.0</v>
      </c>
      <c r="D26" s="22">
        <v>0.48</v>
      </c>
      <c r="E26" s="22">
        <v>5.08</v>
      </c>
      <c r="F26" s="22">
        <v>1.75</v>
      </c>
      <c r="G26" s="22">
        <v>45.0</v>
      </c>
      <c r="H26" s="22">
        <v>0.02</v>
      </c>
      <c r="I26" s="22">
        <v>8.0</v>
      </c>
      <c r="J26" s="22">
        <v>0.0</v>
      </c>
      <c r="K26" s="22">
        <v>1.75</v>
      </c>
      <c r="L26" s="22">
        <v>26.65</v>
      </c>
      <c r="M26" s="22">
        <v>0.0</v>
      </c>
      <c r="N26" s="22">
        <v>10.88</v>
      </c>
      <c r="O26" s="22">
        <v>0.01</v>
      </c>
      <c r="P26" s="22">
        <v>0.015</v>
      </c>
      <c r="Q26" s="22">
        <v>0.0</v>
      </c>
      <c r="R26" s="32" t="s">
        <v>37</v>
      </c>
      <c r="S26" s="20" t="s">
        <v>28</v>
      </c>
      <c r="T26" s="19"/>
    </row>
    <row r="27" ht="12.75" customHeight="1">
      <c r="A27" s="19"/>
      <c r="B27" s="34" t="s">
        <v>63</v>
      </c>
      <c r="C27" s="21">
        <v>90.0</v>
      </c>
      <c r="D27" s="22">
        <v>12.0</v>
      </c>
      <c r="E27" s="22">
        <v>4.0</v>
      </c>
      <c r="F27" s="22">
        <v>5.09</v>
      </c>
      <c r="G27" s="22">
        <v>107.65</v>
      </c>
      <c r="H27" s="22">
        <v>0.02</v>
      </c>
      <c r="I27" s="22">
        <v>8.64</v>
      </c>
      <c r="J27" s="22">
        <v>1.71</v>
      </c>
      <c r="K27" s="22">
        <v>0.11</v>
      </c>
      <c r="L27" s="22">
        <v>130.68</v>
      </c>
      <c r="M27" s="22">
        <v>258.75</v>
      </c>
      <c r="N27" s="22">
        <v>37.35</v>
      </c>
      <c r="O27" s="22">
        <v>1.08</v>
      </c>
      <c r="P27" s="22">
        <v>0.2</v>
      </c>
      <c r="Q27" s="22">
        <v>41.04</v>
      </c>
      <c r="R27" s="32" t="s">
        <v>64</v>
      </c>
      <c r="S27" s="20" t="s">
        <v>60</v>
      </c>
      <c r="T27" s="19"/>
    </row>
    <row r="28" ht="12.75" customHeight="1">
      <c r="A28" s="19"/>
      <c r="B28" s="20" t="s">
        <v>99</v>
      </c>
      <c r="C28" s="21">
        <v>150.0</v>
      </c>
      <c r="D28" s="22">
        <v>3.83</v>
      </c>
      <c r="E28" s="22">
        <v>3.0</v>
      </c>
      <c r="F28" s="22">
        <v>39.71</v>
      </c>
      <c r="G28" s="22">
        <v>201.0</v>
      </c>
      <c r="H28" s="22">
        <v>0.04</v>
      </c>
      <c r="I28" s="22">
        <v>0.0</v>
      </c>
      <c r="J28" s="22">
        <v>0.1</v>
      </c>
      <c r="K28" s="22">
        <v>0.4442</v>
      </c>
      <c r="L28" s="22">
        <v>13.44</v>
      </c>
      <c r="M28" s="22">
        <v>82.23</v>
      </c>
      <c r="N28" s="22">
        <v>142.0</v>
      </c>
      <c r="O28" s="22">
        <v>0.57</v>
      </c>
      <c r="P28" s="22">
        <v>0.02</v>
      </c>
      <c r="Q28" s="22">
        <v>0.0</v>
      </c>
      <c r="R28" s="20">
        <v>200.0</v>
      </c>
      <c r="S28" s="20" t="s">
        <v>28</v>
      </c>
      <c r="T28" s="19"/>
    </row>
    <row r="29" ht="12.75" customHeight="1">
      <c r="A29" s="19"/>
      <c r="B29" s="20" t="s">
        <v>100</v>
      </c>
      <c r="C29" s="21">
        <v>30.0</v>
      </c>
      <c r="D29" s="22">
        <v>0.8</v>
      </c>
      <c r="E29" s="22">
        <v>0.05</v>
      </c>
      <c r="F29" s="22">
        <v>3.5</v>
      </c>
      <c r="G29" s="22">
        <v>17.6</v>
      </c>
      <c r="H29" s="22">
        <v>0.02</v>
      </c>
      <c r="I29" s="22">
        <v>4.05</v>
      </c>
      <c r="J29" s="22">
        <v>0.36</v>
      </c>
      <c r="K29" s="22">
        <v>0.0</v>
      </c>
      <c r="L29" s="22">
        <v>0.14</v>
      </c>
      <c r="M29" s="22">
        <v>0.03</v>
      </c>
      <c r="N29" s="22">
        <v>0.06</v>
      </c>
      <c r="O29" s="22">
        <v>0.039</v>
      </c>
      <c r="P29" s="22">
        <v>0.01</v>
      </c>
      <c r="Q29" s="22">
        <v>0.0</v>
      </c>
      <c r="R29" s="20">
        <v>671.0</v>
      </c>
      <c r="S29" s="20" t="s">
        <v>30</v>
      </c>
      <c r="T29" s="19"/>
    </row>
    <row r="30" ht="12.75" customHeight="1">
      <c r="A30" s="19"/>
      <c r="B30" s="20" t="s">
        <v>101</v>
      </c>
      <c r="C30" s="21">
        <v>200.0</v>
      </c>
      <c r="D30" s="22">
        <v>0.056</v>
      </c>
      <c r="E30" s="22">
        <v>0.0</v>
      </c>
      <c r="F30" s="22">
        <v>24.0</v>
      </c>
      <c r="G30" s="22">
        <v>33.0</v>
      </c>
      <c r="H30" s="22">
        <v>0.0042</v>
      </c>
      <c r="I30" s="22">
        <v>1.4</v>
      </c>
      <c r="J30" s="22">
        <v>0.0</v>
      </c>
      <c r="K30" s="22">
        <v>0.028</v>
      </c>
      <c r="L30" s="22">
        <v>4.0</v>
      </c>
      <c r="M30" s="22">
        <v>2.0</v>
      </c>
      <c r="N30" s="22">
        <v>0.01</v>
      </c>
      <c r="O30" s="22">
        <v>0.02</v>
      </c>
      <c r="P30" s="22">
        <v>0.0028</v>
      </c>
      <c r="Q30" s="22">
        <v>0.0</v>
      </c>
      <c r="R30" s="20">
        <v>481.0</v>
      </c>
      <c r="S30" s="20" t="s">
        <v>28</v>
      </c>
      <c r="T30" s="19"/>
    </row>
    <row r="31" ht="12.75" customHeight="1">
      <c r="A31" s="19"/>
      <c r="B31" s="20" t="s">
        <v>33</v>
      </c>
      <c r="C31" s="21">
        <v>40.0</v>
      </c>
      <c r="D31" s="22">
        <v>4.0</v>
      </c>
      <c r="E31" s="22">
        <v>1.8</v>
      </c>
      <c r="F31" s="22">
        <v>20.4</v>
      </c>
      <c r="G31" s="22">
        <v>109.6</v>
      </c>
      <c r="H31" s="22">
        <v>0.022</v>
      </c>
      <c r="I31" s="22">
        <v>0.0</v>
      </c>
      <c r="J31" s="22">
        <v>0.0</v>
      </c>
      <c r="K31" s="22">
        <v>0.34</v>
      </c>
      <c r="L31" s="22">
        <v>4.7</v>
      </c>
      <c r="M31" s="22">
        <v>0.0</v>
      </c>
      <c r="N31" s="22">
        <v>2.8</v>
      </c>
      <c r="O31" s="22">
        <v>0.24</v>
      </c>
      <c r="P31" s="22">
        <v>0.006</v>
      </c>
      <c r="Q31" s="22">
        <v>2.0</v>
      </c>
      <c r="R31" s="20">
        <v>18.0</v>
      </c>
      <c r="S31" s="20" t="s">
        <v>28</v>
      </c>
      <c r="T31" s="19"/>
    </row>
    <row r="32" ht="12.75" customHeight="1">
      <c r="A32" s="19"/>
      <c r="B32" s="45" t="s">
        <v>49</v>
      </c>
      <c r="C32" s="27" t="str">
        <f t="shared" ref="C32:Q32" si="3">SUM(C26:C31)</f>
        <v>560</v>
      </c>
      <c r="D32" s="50" t="str">
        <f t="shared" si="3"/>
        <v>21.17</v>
      </c>
      <c r="E32" s="50" t="str">
        <f t="shared" si="3"/>
        <v>13.93</v>
      </c>
      <c r="F32" s="50" t="str">
        <f t="shared" si="3"/>
        <v>94.45</v>
      </c>
      <c r="G32" s="50" t="str">
        <f t="shared" si="3"/>
        <v>513.85</v>
      </c>
      <c r="H32" s="50" t="str">
        <f t="shared" si="3"/>
        <v>0.13</v>
      </c>
      <c r="I32" s="50" t="str">
        <f t="shared" si="3"/>
        <v>22.09</v>
      </c>
      <c r="J32" s="50" t="str">
        <f t="shared" si="3"/>
        <v>2.17</v>
      </c>
      <c r="K32" s="50" t="str">
        <f t="shared" si="3"/>
        <v>2.67</v>
      </c>
      <c r="L32" s="50" t="str">
        <f t="shared" si="3"/>
        <v>179.61</v>
      </c>
      <c r="M32" s="50" t="str">
        <f t="shared" si="3"/>
        <v>343.01</v>
      </c>
      <c r="N32" s="50" t="str">
        <f t="shared" si="3"/>
        <v>193.10</v>
      </c>
      <c r="O32" s="50" t="str">
        <f t="shared" si="3"/>
        <v>1.96</v>
      </c>
      <c r="P32" s="50" t="str">
        <f t="shared" si="3"/>
        <v>0.25</v>
      </c>
      <c r="Q32" s="50" t="str">
        <f t="shared" si="3"/>
        <v>43.04</v>
      </c>
      <c r="R32" s="45"/>
      <c r="S32" s="45"/>
      <c r="T32" s="19"/>
    </row>
    <row r="33" ht="12.75" customHeight="1">
      <c r="A33" s="19"/>
      <c r="B33" s="35" t="s">
        <v>50</v>
      </c>
      <c r="C33" s="36"/>
      <c r="D33" s="37" t="str">
        <f t="shared" ref="D33:Q33" si="4">D15+D24</f>
        <v>28.87</v>
      </c>
      <c r="E33" s="37" t="str">
        <f t="shared" si="4"/>
        <v>48.81</v>
      </c>
      <c r="F33" s="37" t="str">
        <f t="shared" si="4"/>
        <v>171.81</v>
      </c>
      <c r="G33" s="37" t="str">
        <f t="shared" si="4"/>
        <v>1398.69</v>
      </c>
      <c r="H33" s="37" t="str">
        <f t="shared" si="4"/>
        <v>0.79</v>
      </c>
      <c r="I33" s="37" t="str">
        <f t="shared" si="4"/>
        <v>70.54</v>
      </c>
      <c r="J33" s="37" t="str">
        <f t="shared" si="4"/>
        <v>177.44</v>
      </c>
      <c r="K33" s="37" t="str">
        <f t="shared" si="4"/>
        <v>7.65</v>
      </c>
      <c r="L33" s="37" t="str">
        <f t="shared" si="4"/>
        <v>449.88</v>
      </c>
      <c r="M33" s="37" t="str">
        <f t="shared" si="4"/>
        <v>650.19</v>
      </c>
      <c r="N33" s="37" t="str">
        <f t="shared" si="4"/>
        <v>128.32</v>
      </c>
      <c r="O33" s="37" t="str">
        <f t="shared" si="4"/>
        <v>8.70</v>
      </c>
      <c r="P33" s="37" t="str">
        <f t="shared" si="4"/>
        <v>0.90</v>
      </c>
      <c r="Q33" s="37" t="str">
        <f t="shared" si="4"/>
        <v>0.02</v>
      </c>
      <c r="R33" s="35"/>
      <c r="S33" s="35"/>
      <c r="T33" s="19"/>
    </row>
    <row r="34" ht="12.75" customHeight="1">
      <c r="A34" s="19"/>
      <c r="B34" s="35" t="s">
        <v>51</v>
      </c>
      <c r="C34" s="36"/>
      <c r="D34" s="37" t="str">
        <f t="shared" ref="D34:Q34" si="5">D24+D32</f>
        <v>45.04</v>
      </c>
      <c r="E34" s="37" t="str">
        <f t="shared" si="5"/>
        <v>40.89</v>
      </c>
      <c r="F34" s="37" t="str">
        <f t="shared" si="5"/>
        <v>195.29</v>
      </c>
      <c r="G34" s="37" t="str">
        <f t="shared" si="5"/>
        <v>1350.25</v>
      </c>
      <c r="H34" s="37" t="str">
        <f t="shared" si="5"/>
        <v>0.68</v>
      </c>
      <c r="I34" s="37" t="str">
        <f t="shared" si="5"/>
        <v>87.83</v>
      </c>
      <c r="J34" s="37" t="str">
        <f t="shared" si="5"/>
        <v>82.43</v>
      </c>
      <c r="K34" s="37" t="str">
        <f t="shared" si="5"/>
        <v>5.95</v>
      </c>
      <c r="L34" s="37" t="str">
        <f t="shared" si="5"/>
        <v>374.03</v>
      </c>
      <c r="M34" s="37" t="str">
        <f t="shared" si="5"/>
        <v>720.65</v>
      </c>
      <c r="N34" s="37" t="str">
        <f t="shared" si="5"/>
        <v>256.02</v>
      </c>
      <c r="O34" s="37" t="str">
        <f t="shared" si="5"/>
        <v>5.21</v>
      </c>
      <c r="P34" s="37" t="str">
        <f t="shared" si="5"/>
        <v>0.67</v>
      </c>
      <c r="Q34" s="37" t="str">
        <f t="shared" si="5"/>
        <v>43.05</v>
      </c>
      <c r="R34" s="35"/>
      <c r="S34" s="35"/>
      <c r="T34" s="19"/>
    </row>
    <row r="35" ht="12.75" customHeight="1">
      <c r="A35" s="19"/>
      <c r="B35" s="19"/>
      <c r="C35" s="19"/>
      <c r="D35" s="19"/>
      <c r="E35" s="19"/>
      <c r="F35" s="19"/>
      <c r="G35" s="19"/>
      <c r="H35" s="19"/>
      <c r="I35" s="19"/>
      <c r="J35" s="19"/>
      <c r="K35" s="19"/>
      <c r="L35" s="19"/>
      <c r="M35" s="19"/>
      <c r="N35" s="19"/>
      <c r="O35" s="19"/>
      <c r="P35" s="19"/>
      <c r="Q35" s="19"/>
      <c r="R35" s="19"/>
      <c r="S35" s="19"/>
      <c r="T35" s="19"/>
    </row>
    <row r="36" ht="12.75" customHeight="1">
      <c r="A36" s="19"/>
      <c r="B36" s="19"/>
      <c r="C36" s="19"/>
      <c r="D36" s="19"/>
      <c r="E36" s="19"/>
      <c r="F36" s="19"/>
      <c r="G36" s="19"/>
      <c r="H36" s="19"/>
      <c r="I36" s="19"/>
      <c r="J36" s="19"/>
      <c r="K36" s="19"/>
      <c r="L36" s="19"/>
      <c r="M36" s="19"/>
      <c r="N36" s="19"/>
      <c r="O36" s="19"/>
      <c r="P36" s="19"/>
      <c r="Q36" s="19"/>
      <c r="R36" s="19"/>
      <c r="S36" s="19"/>
      <c r="T36" s="19"/>
    </row>
    <row r="37" ht="12.75" customHeight="1">
      <c r="A37" s="1"/>
      <c r="B37" s="1"/>
      <c r="C37" s="1"/>
      <c r="D37" s="1"/>
      <c r="E37" s="1"/>
      <c r="F37" s="1"/>
      <c r="G37" s="1"/>
      <c r="H37" s="1"/>
      <c r="I37" s="1"/>
      <c r="J37" s="1"/>
      <c r="K37" s="1"/>
      <c r="L37" s="1"/>
      <c r="M37" s="1"/>
      <c r="N37" s="1"/>
      <c r="O37" s="1"/>
      <c r="P37" s="1"/>
      <c r="Q37" s="1"/>
      <c r="R37" s="1"/>
      <c r="S37" s="1"/>
    </row>
    <row r="38" ht="12.75" customHeight="1">
      <c r="A38" s="1"/>
      <c r="B38" s="1"/>
      <c r="C38" s="1"/>
      <c r="D38" s="1"/>
      <c r="E38" s="1"/>
      <c r="F38" s="1"/>
      <c r="G38" s="1"/>
      <c r="H38" s="1"/>
      <c r="I38" s="1"/>
      <c r="J38" s="1"/>
      <c r="K38" s="1"/>
      <c r="L38" s="1"/>
      <c r="M38" s="1"/>
      <c r="N38" s="1"/>
      <c r="O38" s="1"/>
      <c r="P38" s="1"/>
      <c r="Q38" s="1"/>
      <c r="R38" s="1"/>
      <c r="S38" s="1"/>
    </row>
    <row r="39" ht="12.75" customHeight="1">
      <c r="A39" s="1"/>
      <c r="B39" s="1"/>
      <c r="C39" s="1"/>
      <c r="D39" s="1"/>
      <c r="E39" s="1"/>
      <c r="F39" s="1"/>
      <c r="G39" s="1"/>
      <c r="H39" s="1"/>
      <c r="I39" s="1"/>
      <c r="J39" s="1"/>
      <c r="K39" s="1"/>
      <c r="L39" s="1"/>
      <c r="M39" s="1"/>
      <c r="N39" s="1"/>
      <c r="O39" s="1"/>
      <c r="P39" s="1"/>
      <c r="Q39" s="1"/>
      <c r="R39" s="1"/>
      <c r="S39" s="1"/>
    </row>
    <row r="40" ht="12.75" customHeight="1">
      <c r="A40" s="1"/>
      <c r="B40" s="1"/>
      <c r="C40" s="1"/>
      <c r="D40" s="1"/>
      <c r="E40" s="1"/>
      <c r="F40" s="1"/>
      <c r="G40" s="1"/>
      <c r="H40" s="1"/>
      <c r="I40" s="1"/>
      <c r="J40" s="1"/>
      <c r="K40" s="1"/>
      <c r="L40" s="1"/>
      <c r="M40" s="1"/>
      <c r="N40" s="1"/>
      <c r="O40" s="1"/>
      <c r="P40" s="1"/>
      <c r="Q40" s="1"/>
      <c r="R40" s="1"/>
      <c r="S40" s="1"/>
    </row>
    <row r="41" ht="12.75" customHeight="1">
      <c r="A41" s="1"/>
      <c r="B41" s="1"/>
      <c r="C41" s="1"/>
      <c r="D41" s="1"/>
      <c r="E41" s="1"/>
      <c r="F41" s="1"/>
      <c r="G41" s="1"/>
      <c r="H41" s="1"/>
      <c r="I41" s="1"/>
      <c r="J41" s="1"/>
      <c r="K41" s="1"/>
      <c r="L41" s="1"/>
      <c r="M41" s="1"/>
      <c r="N41" s="1"/>
      <c r="O41" s="1"/>
      <c r="P41" s="1"/>
      <c r="Q41" s="1"/>
      <c r="R41" s="1"/>
      <c r="S41" s="1"/>
    </row>
    <row r="42" ht="12.75" customHeight="1">
      <c r="A42" s="1"/>
      <c r="B42" s="1"/>
      <c r="C42" s="1"/>
      <c r="D42" s="1"/>
      <c r="E42" s="1"/>
      <c r="F42" s="1"/>
      <c r="G42" s="1" t="s">
        <v>102</v>
      </c>
      <c r="H42" s="1"/>
      <c r="I42" s="1"/>
      <c r="J42" s="1"/>
      <c r="K42" s="1"/>
      <c r="L42" s="1"/>
      <c r="M42" s="1"/>
      <c r="N42" s="1"/>
      <c r="O42" s="1"/>
      <c r="P42" s="1"/>
      <c r="Q42" s="1"/>
      <c r="R42" s="1"/>
      <c r="S42" s="1"/>
    </row>
    <row r="43" ht="12.75" customHeight="1">
      <c r="A43" s="1"/>
      <c r="B43" s="1"/>
      <c r="C43" s="1"/>
      <c r="D43" s="1"/>
      <c r="E43" s="1"/>
      <c r="F43" s="1"/>
      <c r="G43" s="1"/>
      <c r="H43" s="1"/>
      <c r="I43" s="1"/>
      <c r="J43" s="1"/>
      <c r="K43" s="1"/>
      <c r="L43" s="1"/>
      <c r="M43" s="1"/>
      <c r="N43" s="1"/>
      <c r="O43" s="1"/>
      <c r="P43" s="1"/>
      <c r="Q43" s="1"/>
      <c r="R43" s="1"/>
      <c r="S43" s="1"/>
    </row>
    <row r="44" ht="12.75" customHeight="1">
      <c r="A44" s="1"/>
      <c r="B44" s="1"/>
      <c r="C44" s="1"/>
      <c r="D44" s="1"/>
      <c r="E44" s="1"/>
      <c r="F44" s="1"/>
      <c r="G44" s="1"/>
      <c r="H44" s="1"/>
      <c r="I44" s="1"/>
      <c r="J44" s="1"/>
      <c r="K44" s="1"/>
      <c r="L44" s="1"/>
      <c r="M44" s="1"/>
      <c r="N44" s="1"/>
      <c r="O44" s="1"/>
      <c r="P44" s="1"/>
      <c r="Q44" s="1"/>
      <c r="R44" s="1"/>
      <c r="S44" s="1"/>
    </row>
    <row r="45" ht="12.75" customHeight="1">
      <c r="A45" s="1"/>
      <c r="B45" s="1"/>
      <c r="C45" s="1"/>
      <c r="D45" s="1"/>
      <c r="E45" s="1"/>
      <c r="F45" s="1"/>
      <c r="G45" s="1"/>
      <c r="H45" s="1"/>
      <c r="I45" s="1"/>
      <c r="J45" s="1"/>
      <c r="K45" s="1"/>
      <c r="L45" s="1"/>
      <c r="M45" s="1"/>
      <c r="N45" s="1"/>
      <c r="O45" s="1"/>
      <c r="P45" s="1"/>
      <c r="Q45" s="1"/>
      <c r="R45" s="1"/>
      <c r="S45" s="1"/>
    </row>
    <row r="46" ht="12.75" customHeight="1">
      <c r="A46" s="1"/>
      <c r="B46" s="1"/>
      <c r="C46" s="1"/>
      <c r="D46" s="1"/>
      <c r="E46" s="1"/>
      <c r="F46" s="1"/>
      <c r="G46" s="1"/>
      <c r="H46" s="1"/>
      <c r="I46" s="1"/>
      <c r="J46" s="1"/>
      <c r="K46" s="1"/>
      <c r="L46" s="1"/>
      <c r="M46" s="1"/>
      <c r="N46" s="1"/>
      <c r="O46" s="1"/>
      <c r="P46" s="1"/>
      <c r="Q46" s="1"/>
      <c r="R46" s="1"/>
      <c r="S46" s="1"/>
    </row>
    <row r="47" ht="12.75" customHeight="1">
      <c r="A47" s="1"/>
      <c r="B47" s="1"/>
      <c r="C47" s="1"/>
      <c r="D47" s="1"/>
      <c r="E47" s="1"/>
      <c r="F47" s="1"/>
      <c r="G47" s="1"/>
      <c r="H47" s="1"/>
      <c r="I47" s="1"/>
      <c r="J47" s="1"/>
      <c r="K47" s="1"/>
      <c r="L47" s="1"/>
      <c r="M47" s="1"/>
      <c r="N47" s="1"/>
      <c r="O47" s="1"/>
      <c r="P47" s="1"/>
      <c r="Q47" s="1"/>
      <c r="R47" s="1"/>
      <c r="S47" s="1"/>
    </row>
    <row r="48" ht="12.75" customHeight="1">
      <c r="A48" s="1"/>
      <c r="B48" s="1"/>
      <c r="C48" s="1"/>
      <c r="D48" s="1"/>
      <c r="E48" s="1"/>
      <c r="F48" s="1"/>
      <c r="G48" s="1"/>
      <c r="H48" s="1"/>
      <c r="I48" s="1"/>
      <c r="J48" s="1"/>
      <c r="K48" s="1"/>
      <c r="L48" s="1"/>
      <c r="M48" s="1"/>
      <c r="N48" s="1"/>
      <c r="O48" s="1"/>
      <c r="P48" s="1"/>
      <c r="Q48" s="1"/>
      <c r="R48" s="1"/>
      <c r="S48" s="1"/>
    </row>
    <row r="49" ht="12.75" customHeight="1">
      <c r="A49" s="1"/>
      <c r="B49" s="1"/>
      <c r="C49" s="1"/>
      <c r="D49" s="1"/>
      <c r="E49" s="1"/>
      <c r="F49" s="1"/>
      <c r="G49" s="1"/>
      <c r="H49" s="1"/>
      <c r="I49" s="1"/>
      <c r="J49" s="1"/>
      <c r="K49" s="1"/>
      <c r="L49" s="1"/>
      <c r="M49" s="1"/>
      <c r="N49" s="1"/>
      <c r="O49" s="1"/>
      <c r="P49" s="1"/>
      <c r="Q49" s="1"/>
      <c r="R49" s="1"/>
      <c r="S49" s="1"/>
    </row>
    <row r="50" ht="12.75" customHeight="1">
      <c r="A50" s="1"/>
      <c r="B50" s="1"/>
      <c r="C50" s="1"/>
      <c r="D50" s="1"/>
      <c r="E50" s="1"/>
      <c r="F50" s="1"/>
      <c r="G50" s="1"/>
      <c r="H50" s="1"/>
      <c r="I50" s="1"/>
      <c r="J50" s="1"/>
      <c r="K50" s="1"/>
      <c r="L50" s="1"/>
      <c r="M50" s="1"/>
      <c r="N50" s="1"/>
      <c r="O50" s="1"/>
      <c r="P50" s="1"/>
      <c r="Q50" s="1"/>
      <c r="R50" s="1"/>
      <c r="S50" s="1"/>
    </row>
    <row r="51" ht="12.75" customHeight="1">
      <c r="A51" s="1"/>
      <c r="B51" s="1"/>
      <c r="C51" s="1"/>
      <c r="D51" s="1"/>
      <c r="E51" s="1"/>
      <c r="F51" s="1"/>
      <c r="G51" s="1"/>
      <c r="H51" s="1"/>
      <c r="I51" s="1"/>
      <c r="J51" s="1"/>
      <c r="K51" s="1"/>
      <c r="L51" s="1"/>
      <c r="M51" s="1"/>
      <c r="N51" s="1"/>
      <c r="O51" s="1"/>
      <c r="P51" s="1"/>
      <c r="Q51" s="1"/>
      <c r="R51" s="1"/>
      <c r="S51" s="1"/>
    </row>
    <row r="52" ht="12.75" customHeight="1">
      <c r="A52" s="1"/>
      <c r="B52" s="1"/>
      <c r="C52" s="1"/>
      <c r="D52" s="1"/>
      <c r="E52" s="1"/>
      <c r="F52" s="1"/>
      <c r="G52" s="1"/>
      <c r="H52" s="1"/>
      <c r="I52" s="1"/>
      <c r="J52" s="1"/>
      <c r="K52" s="1"/>
      <c r="L52" s="1"/>
      <c r="M52" s="1"/>
      <c r="N52" s="1"/>
      <c r="O52" s="1"/>
      <c r="P52" s="1"/>
      <c r="Q52" s="1"/>
      <c r="R52" s="1"/>
      <c r="S52" s="1"/>
    </row>
    <row r="53" ht="12.75" customHeight="1">
      <c r="A53" s="1"/>
      <c r="B53" s="1"/>
      <c r="C53" s="1"/>
      <c r="D53" s="1"/>
      <c r="E53" s="1"/>
      <c r="F53" s="1"/>
      <c r="G53" s="1"/>
      <c r="H53" s="1"/>
      <c r="I53" s="1"/>
      <c r="J53" s="1"/>
      <c r="K53" s="1"/>
      <c r="L53" s="1"/>
      <c r="M53" s="1"/>
      <c r="N53" s="1"/>
      <c r="O53" s="1"/>
      <c r="P53" s="1"/>
      <c r="Q53" s="1"/>
      <c r="R53" s="1"/>
      <c r="S53" s="1"/>
    </row>
    <row r="54" ht="12.75" customHeight="1">
      <c r="A54" s="1"/>
      <c r="B54" s="1"/>
      <c r="C54" s="1"/>
      <c r="D54" s="1"/>
      <c r="E54" s="1"/>
      <c r="F54" s="1"/>
      <c r="G54" s="1"/>
      <c r="H54" s="1"/>
      <c r="I54" s="1"/>
      <c r="J54" s="1"/>
      <c r="K54" s="1"/>
      <c r="L54" s="1"/>
      <c r="M54" s="1"/>
      <c r="N54" s="1"/>
      <c r="O54" s="1"/>
      <c r="P54" s="1"/>
      <c r="Q54" s="1"/>
      <c r="R54" s="1"/>
      <c r="S54" s="1"/>
    </row>
    <row r="55" ht="12.75" customHeight="1">
      <c r="A55" s="1"/>
      <c r="B55" s="1"/>
      <c r="C55" s="1"/>
      <c r="D55" s="1"/>
      <c r="E55" s="1"/>
      <c r="F55" s="1"/>
      <c r="G55" s="1"/>
      <c r="H55" s="1"/>
      <c r="I55" s="1"/>
      <c r="J55" s="1"/>
      <c r="K55" s="1"/>
      <c r="L55" s="1"/>
      <c r="M55" s="1"/>
      <c r="N55" s="1"/>
      <c r="O55" s="1"/>
      <c r="P55" s="1"/>
      <c r="Q55" s="1"/>
      <c r="R55" s="1"/>
      <c r="S55" s="1"/>
    </row>
    <row r="56" ht="12.75" customHeight="1">
      <c r="A56" s="1"/>
      <c r="B56" s="1"/>
      <c r="C56" s="1"/>
      <c r="D56" s="1"/>
      <c r="E56" s="1"/>
      <c r="F56" s="1"/>
      <c r="G56" s="1"/>
      <c r="H56" s="1"/>
      <c r="I56" s="1"/>
      <c r="J56" s="1"/>
      <c r="K56" s="1"/>
      <c r="L56" s="1"/>
      <c r="M56" s="1"/>
      <c r="N56" s="1"/>
      <c r="O56" s="1"/>
      <c r="P56" s="1"/>
      <c r="Q56" s="1"/>
      <c r="R56" s="1"/>
      <c r="S56" s="1"/>
    </row>
    <row r="57" ht="12.75" customHeight="1">
      <c r="A57" s="1"/>
      <c r="B57" s="1"/>
      <c r="C57" s="1"/>
      <c r="D57" s="1"/>
      <c r="E57" s="1"/>
      <c r="F57" s="1"/>
      <c r="G57" s="1"/>
      <c r="H57" s="1"/>
      <c r="I57" s="1"/>
      <c r="J57" s="1"/>
      <c r="K57" s="1"/>
      <c r="L57" s="1"/>
      <c r="M57" s="1"/>
      <c r="N57" s="1"/>
      <c r="O57" s="1"/>
      <c r="P57" s="1"/>
      <c r="Q57" s="1"/>
      <c r="R57" s="1"/>
      <c r="S57" s="1"/>
    </row>
    <row r="58" ht="12.75" customHeight="1">
      <c r="A58" s="1"/>
      <c r="B58" s="1"/>
      <c r="C58" s="1"/>
      <c r="D58" s="1"/>
      <c r="E58" s="1"/>
      <c r="F58" s="1"/>
      <c r="G58" s="1"/>
      <c r="H58" s="1"/>
      <c r="I58" s="1"/>
      <c r="J58" s="1"/>
      <c r="K58" s="1"/>
      <c r="L58" s="1"/>
      <c r="M58" s="1"/>
      <c r="N58" s="1"/>
      <c r="O58" s="1"/>
      <c r="P58" s="1"/>
      <c r="Q58" s="1"/>
      <c r="R58" s="1"/>
      <c r="S58" s="1"/>
    </row>
    <row r="59" ht="12.75" customHeight="1">
      <c r="A59" s="1"/>
      <c r="B59" s="1"/>
      <c r="C59" s="1"/>
      <c r="D59" s="1"/>
      <c r="E59" s="1"/>
      <c r="F59" s="1"/>
      <c r="G59" s="1"/>
      <c r="H59" s="1"/>
      <c r="I59" s="1"/>
      <c r="J59" s="1"/>
      <c r="K59" s="1"/>
      <c r="L59" s="1"/>
      <c r="M59" s="1"/>
      <c r="N59" s="1"/>
      <c r="O59" s="1"/>
      <c r="P59" s="1"/>
      <c r="Q59" s="1"/>
      <c r="R59" s="1"/>
      <c r="S59" s="1"/>
    </row>
    <row r="60" ht="12.75" customHeight="1">
      <c r="A60" s="1"/>
      <c r="B60" s="1"/>
      <c r="C60" s="1"/>
      <c r="D60" s="1"/>
      <c r="E60" s="1"/>
      <c r="F60" s="1"/>
      <c r="G60" s="1"/>
      <c r="H60" s="1"/>
      <c r="I60" s="1"/>
      <c r="J60" s="1"/>
      <c r="K60" s="1"/>
      <c r="L60" s="1"/>
      <c r="M60" s="1"/>
      <c r="N60" s="1"/>
      <c r="O60" s="1"/>
      <c r="P60" s="1"/>
      <c r="Q60" s="1"/>
      <c r="R60" s="1"/>
      <c r="S60" s="1"/>
    </row>
    <row r="61" ht="12.75" customHeight="1">
      <c r="A61" s="1"/>
      <c r="B61" s="1"/>
      <c r="C61" s="1"/>
      <c r="D61" s="1"/>
      <c r="E61" s="1"/>
      <c r="F61" s="1"/>
      <c r="G61" s="1"/>
      <c r="H61" s="1"/>
      <c r="I61" s="1"/>
      <c r="J61" s="1"/>
      <c r="K61" s="1"/>
      <c r="L61" s="1"/>
      <c r="M61" s="1"/>
      <c r="N61" s="1"/>
      <c r="O61" s="1"/>
      <c r="P61" s="1"/>
      <c r="Q61" s="1"/>
      <c r="R61" s="1"/>
      <c r="S61" s="1"/>
    </row>
    <row r="62" ht="12.75" customHeight="1">
      <c r="A62" s="1"/>
      <c r="B62" s="1"/>
      <c r="C62" s="1"/>
      <c r="D62" s="1"/>
      <c r="E62" s="1"/>
      <c r="F62" s="1"/>
      <c r="G62" s="1"/>
      <c r="H62" s="1"/>
      <c r="I62" s="1"/>
      <c r="J62" s="1"/>
      <c r="K62" s="1"/>
      <c r="L62" s="1"/>
      <c r="M62" s="1"/>
      <c r="N62" s="1"/>
      <c r="O62" s="1"/>
      <c r="P62" s="1"/>
      <c r="Q62" s="1"/>
      <c r="R62" s="1"/>
      <c r="S62" s="1"/>
    </row>
    <row r="63" ht="12.75" customHeight="1">
      <c r="A63" s="1"/>
      <c r="B63" s="1"/>
      <c r="C63" s="1"/>
      <c r="D63" s="1"/>
      <c r="E63" s="1"/>
      <c r="F63" s="1"/>
      <c r="G63" s="1"/>
      <c r="H63" s="1"/>
      <c r="I63" s="1"/>
      <c r="J63" s="1"/>
      <c r="K63" s="1"/>
      <c r="L63" s="1"/>
      <c r="M63" s="1"/>
      <c r="N63" s="1"/>
      <c r="O63" s="1"/>
      <c r="P63" s="1"/>
      <c r="Q63" s="1"/>
      <c r="R63" s="1"/>
      <c r="S63" s="1"/>
    </row>
    <row r="64" ht="12.75" customHeight="1">
      <c r="A64" s="1"/>
      <c r="B64" s="1"/>
      <c r="C64" s="1"/>
      <c r="D64" s="1"/>
      <c r="E64" s="1"/>
      <c r="F64" s="1"/>
      <c r="G64" s="1"/>
      <c r="H64" s="1"/>
      <c r="I64" s="1"/>
      <c r="J64" s="1"/>
      <c r="K64" s="1"/>
      <c r="L64" s="1"/>
      <c r="M64" s="1"/>
      <c r="N64" s="1"/>
      <c r="O64" s="1"/>
      <c r="P64" s="1"/>
      <c r="Q64" s="1"/>
      <c r="R64" s="1"/>
      <c r="S64" s="1"/>
    </row>
    <row r="65" ht="12.75" customHeight="1">
      <c r="A65" s="1"/>
      <c r="B65" s="1"/>
      <c r="C65" s="1"/>
      <c r="D65" s="1"/>
      <c r="E65" s="1"/>
      <c r="F65" s="1"/>
      <c r="G65" s="1"/>
      <c r="H65" s="1"/>
      <c r="I65" s="1"/>
      <c r="J65" s="1"/>
      <c r="K65" s="1"/>
      <c r="L65" s="1"/>
      <c r="M65" s="1"/>
      <c r="N65" s="1"/>
      <c r="O65" s="1"/>
      <c r="P65" s="1"/>
      <c r="Q65" s="1"/>
      <c r="R65" s="1"/>
      <c r="S65" s="1"/>
    </row>
    <row r="66" ht="12.75" customHeight="1">
      <c r="A66" s="1"/>
      <c r="B66" s="1"/>
      <c r="C66" s="1"/>
      <c r="D66" s="1"/>
      <c r="E66" s="1"/>
      <c r="F66" s="1"/>
      <c r="G66" s="1"/>
      <c r="H66" s="1"/>
      <c r="I66" s="1"/>
      <c r="J66" s="1"/>
      <c r="K66" s="1"/>
      <c r="L66" s="1"/>
      <c r="M66" s="1"/>
      <c r="N66" s="1"/>
      <c r="O66" s="1"/>
      <c r="P66" s="1"/>
      <c r="Q66" s="1"/>
      <c r="R66" s="1"/>
      <c r="S66" s="1"/>
    </row>
    <row r="67" ht="12.75" customHeight="1">
      <c r="A67" s="1"/>
      <c r="B67" s="1"/>
      <c r="C67" s="1"/>
      <c r="D67" s="1"/>
      <c r="E67" s="1"/>
      <c r="F67" s="1"/>
      <c r="G67" s="1"/>
      <c r="H67" s="1"/>
      <c r="I67" s="1"/>
      <c r="J67" s="1"/>
      <c r="K67" s="1"/>
      <c r="L67" s="1"/>
      <c r="M67" s="1"/>
      <c r="N67" s="1"/>
      <c r="O67" s="1"/>
      <c r="P67" s="1"/>
      <c r="Q67" s="1"/>
      <c r="R67" s="1"/>
      <c r="S67" s="1"/>
    </row>
    <row r="68" ht="12.75" customHeight="1">
      <c r="A68" s="1"/>
      <c r="B68" s="1"/>
      <c r="C68" s="1"/>
      <c r="D68" s="1"/>
      <c r="E68" s="1"/>
      <c r="F68" s="1"/>
      <c r="G68" s="1"/>
      <c r="H68" s="1"/>
      <c r="I68" s="1"/>
      <c r="J68" s="1"/>
      <c r="K68" s="1"/>
      <c r="L68" s="1"/>
      <c r="M68" s="1"/>
      <c r="N68" s="1"/>
      <c r="O68" s="1"/>
      <c r="P68" s="1"/>
      <c r="Q68" s="1"/>
      <c r="R68" s="1"/>
      <c r="S68" s="1"/>
    </row>
    <row r="69" ht="12.75" customHeight="1">
      <c r="A69" s="1"/>
      <c r="B69" s="1"/>
      <c r="C69" s="1"/>
      <c r="D69" s="1"/>
      <c r="E69" s="1"/>
      <c r="F69" s="1"/>
      <c r="G69" s="1"/>
      <c r="H69" s="1"/>
      <c r="I69" s="1"/>
      <c r="J69" s="1"/>
      <c r="K69" s="1"/>
      <c r="L69" s="1"/>
      <c r="M69" s="1"/>
      <c r="N69" s="1"/>
      <c r="O69" s="1"/>
      <c r="P69" s="1"/>
      <c r="Q69" s="1"/>
      <c r="R69" s="1"/>
      <c r="S69" s="1"/>
    </row>
    <row r="70" ht="12.75" customHeight="1">
      <c r="A70" s="1"/>
      <c r="B70" s="1"/>
      <c r="C70" s="1"/>
      <c r="D70" s="1"/>
      <c r="E70" s="1"/>
      <c r="F70" s="1"/>
      <c r="G70" s="1"/>
      <c r="H70" s="1"/>
      <c r="I70" s="1"/>
      <c r="J70" s="1"/>
      <c r="K70" s="1"/>
      <c r="L70" s="1"/>
      <c r="M70" s="1"/>
      <c r="N70" s="1"/>
      <c r="O70" s="1"/>
      <c r="P70" s="1"/>
      <c r="Q70" s="1"/>
      <c r="R70" s="1"/>
      <c r="S70" s="1"/>
    </row>
    <row r="71" ht="12.75" customHeight="1">
      <c r="A71" s="1"/>
      <c r="B71" s="1"/>
      <c r="C71" s="1"/>
      <c r="D71" s="1"/>
      <c r="E71" s="1"/>
      <c r="F71" s="1"/>
      <c r="G71" s="1"/>
      <c r="H71" s="1"/>
      <c r="I71" s="1"/>
      <c r="J71" s="1"/>
      <c r="K71" s="1"/>
      <c r="L71" s="1"/>
      <c r="M71" s="1"/>
      <c r="N71" s="1"/>
      <c r="O71" s="1"/>
      <c r="P71" s="1"/>
      <c r="Q71" s="1"/>
      <c r="R71" s="1"/>
      <c r="S71" s="1"/>
    </row>
    <row r="72" ht="12.75" customHeight="1">
      <c r="A72" s="1"/>
      <c r="B72" s="1"/>
      <c r="C72" s="1"/>
      <c r="D72" s="1"/>
      <c r="E72" s="1"/>
      <c r="F72" s="1"/>
      <c r="G72" s="1"/>
      <c r="H72" s="1"/>
      <c r="I72" s="1"/>
      <c r="J72" s="1"/>
      <c r="K72" s="1"/>
      <c r="L72" s="1"/>
      <c r="M72" s="1"/>
      <c r="N72" s="1"/>
      <c r="O72" s="1"/>
      <c r="P72" s="1"/>
      <c r="Q72" s="1"/>
      <c r="R72" s="1"/>
      <c r="S72" s="1"/>
    </row>
    <row r="73" ht="12.75" customHeight="1">
      <c r="A73" s="1"/>
      <c r="B73" s="1"/>
      <c r="C73" s="1"/>
      <c r="D73" s="1"/>
      <c r="E73" s="1"/>
      <c r="F73" s="1"/>
      <c r="G73" s="1"/>
      <c r="H73" s="1"/>
      <c r="I73" s="1"/>
      <c r="J73" s="1"/>
      <c r="K73" s="1"/>
      <c r="L73" s="1"/>
      <c r="M73" s="1"/>
      <c r="N73" s="1"/>
      <c r="O73" s="1"/>
      <c r="P73" s="1"/>
      <c r="Q73" s="1"/>
      <c r="R73" s="1"/>
      <c r="S73" s="1"/>
    </row>
    <row r="74" ht="12.75" customHeight="1">
      <c r="A74" s="1"/>
      <c r="B74" s="1"/>
      <c r="C74" s="1"/>
      <c r="D74" s="1"/>
      <c r="E74" s="1"/>
      <c r="F74" s="1"/>
      <c r="G74" s="1"/>
      <c r="H74" s="1"/>
      <c r="I74" s="1"/>
      <c r="J74" s="1"/>
      <c r="K74" s="1"/>
      <c r="L74" s="1"/>
      <c r="M74" s="1"/>
      <c r="N74" s="1"/>
      <c r="O74" s="1"/>
      <c r="P74" s="1"/>
      <c r="Q74" s="1"/>
      <c r="R74" s="1"/>
      <c r="S74" s="1"/>
    </row>
    <row r="75" ht="12.75" customHeight="1">
      <c r="A75" s="1"/>
      <c r="B75" s="1"/>
      <c r="C75" s="1"/>
      <c r="D75" s="1"/>
      <c r="E75" s="1"/>
      <c r="F75" s="1"/>
      <c r="G75" s="1"/>
      <c r="H75" s="1"/>
      <c r="I75" s="1"/>
      <c r="J75" s="1"/>
      <c r="K75" s="1"/>
      <c r="L75" s="1"/>
      <c r="M75" s="1"/>
      <c r="N75" s="1"/>
      <c r="O75" s="1"/>
      <c r="P75" s="1"/>
      <c r="Q75" s="1"/>
      <c r="R75" s="1"/>
      <c r="S75" s="1"/>
    </row>
    <row r="76" ht="12.75" customHeight="1">
      <c r="A76" s="1"/>
      <c r="B76" s="1"/>
      <c r="C76" s="1"/>
      <c r="D76" s="1"/>
      <c r="E76" s="1"/>
      <c r="F76" s="1"/>
      <c r="G76" s="1"/>
      <c r="H76" s="1"/>
      <c r="I76" s="1"/>
      <c r="J76" s="1"/>
      <c r="K76" s="1"/>
      <c r="L76" s="1"/>
      <c r="M76" s="1"/>
      <c r="N76" s="1"/>
      <c r="O76" s="1"/>
      <c r="P76" s="1"/>
      <c r="Q76" s="1"/>
      <c r="R76" s="1"/>
      <c r="S76" s="1"/>
    </row>
    <row r="77" ht="12.75" customHeight="1">
      <c r="A77" s="1"/>
      <c r="B77" s="1"/>
      <c r="C77" s="1"/>
      <c r="D77" s="1"/>
      <c r="E77" s="1"/>
      <c r="F77" s="1"/>
      <c r="G77" s="1"/>
      <c r="H77" s="1"/>
      <c r="I77" s="1"/>
      <c r="J77" s="1"/>
      <c r="K77" s="1"/>
      <c r="L77" s="1"/>
      <c r="M77" s="1"/>
      <c r="N77" s="1"/>
      <c r="O77" s="1"/>
      <c r="P77" s="1"/>
      <c r="Q77" s="1"/>
      <c r="R77" s="1"/>
      <c r="S77" s="1"/>
    </row>
    <row r="78" ht="12.75" customHeight="1">
      <c r="A78" s="1"/>
      <c r="B78" s="1"/>
      <c r="C78" s="1"/>
      <c r="D78" s="1"/>
      <c r="E78" s="1"/>
      <c r="F78" s="1"/>
      <c r="G78" s="1"/>
      <c r="H78" s="1"/>
      <c r="I78" s="1"/>
      <c r="J78" s="1"/>
      <c r="K78" s="1"/>
      <c r="L78" s="1"/>
      <c r="M78" s="1"/>
      <c r="N78" s="1"/>
      <c r="O78" s="1"/>
      <c r="P78" s="1"/>
      <c r="Q78" s="1"/>
      <c r="R78" s="1"/>
      <c r="S78" s="1"/>
    </row>
    <row r="79" ht="12.75" customHeight="1">
      <c r="A79" s="1"/>
      <c r="B79" s="1"/>
      <c r="C79" s="1"/>
      <c r="D79" s="1"/>
      <c r="E79" s="1"/>
      <c r="F79" s="1"/>
      <c r="G79" s="1"/>
      <c r="H79" s="1"/>
      <c r="I79" s="1"/>
      <c r="J79" s="1"/>
      <c r="K79" s="1"/>
      <c r="L79" s="1"/>
      <c r="M79" s="1"/>
      <c r="N79" s="1"/>
      <c r="O79" s="1"/>
      <c r="P79" s="1"/>
      <c r="Q79" s="1"/>
      <c r="R79" s="1"/>
      <c r="S79" s="1"/>
    </row>
    <row r="80" ht="12.75" customHeight="1">
      <c r="A80" s="1"/>
      <c r="B80" s="1"/>
      <c r="C80" s="1"/>
      <c r="D80" s="1"/>
      <c r="E80" s="1"/>
      <c r="F80" s="1"/>
      <c r="G80" s="1"/>
      <c r="H80" s="1"/>
      <c r="I80" s="1"/>
      <c r="J80" s="1"/>
      <c r="K80" s="1"/>
      <c r="L80" s="1"/>
      <c r="M80" s="1"/>
      <c r="N80" s="1"/>
      <c r="O80" s="1"/>
      <c r="P80" s="1"/>
      <c r="Q80" s="1"/>
      <c r="R80" s="1"/>
      <c r="S80" s="1"/>
    </row>
    <row r="81" ht="12.75" customHeight="1">
      <c r="A81" s="1"/>
      <c r="B81" s="1"/>
      <c r="C81" s="1"/>
      <c r="D81" s="1"/>
      <c r="E81" s="1"/>
      <c r="F81" s="1"/>
      <c r="G81" s="1"/>
      <c r="H81" s="1"/>
      <c r="I81" s="1"/>
      <c r="J81" s="1"/>
      <c r="K81" s="1"/>
      <c r="L81" s="1"/>
      <c r="M81" s="1"/>
      <c r="N81" s="1"/>
      <c r="O81" s="1"/>
      <c r="P81" s="1"/>
      <c r="Q81" s="1"/>
      <c r="R81" s="1"/>
      <c r="S81" s="1"/>
    </row>
    <row r="82" ht="12.75" customHeight="1">
      <c r="A82" s="1"/>
      <c r="B82" s="1"/>
      <c r="C82" s="1"/>
      <c r="D82" s="1"/>
      <c r="E82" s="1"/>
      <c r="F82" s="1"/>
      <c r="G82" s="1"/>
      <c r="H82" s="1"/>
      <c r="I82" s="1"/>
      <c r="J82" s="1"/>
      <c r="K82" s="1"/>
      <c r="L82" s="1"/>
      <c r="M82" s="1"/>
      <c r="N82" s="1"/>
      <c r="O82" s="1"/>
      <c r="P82" s="1"/>
      <c r="Q82" s="1"/>
      <c r="R82" s="1"/>
      <c r="S82" s="1"/>
    </row>
    <row r="83" ht="12.75" customHeight="1">
      <c r="A83" s="1"/>
      <c r="B83" s="1"/>
      <c r="C83" s="1"/>
      <c r="D83" s="1"/>
      <c r="E83" s="1"/>
      <c r="F83" s="1"/>
      <c r="G83" s="1"/>
      <c r="H83" s="1"/>
      <c r="I83" s="1"/>
      <c r="J83" s="1"/>
      <c r="K83" s="1"/>
      <c r="L83" s="1"/>
      <c r="M83" s="1"/>
      <c r="N83" s="1"/>
      <c r="O83" s="1"/>
      <c r="P83" s="1"/>
      <c r="Q83" s="1"/>
      <c r="R83" s="1"/>
      <c r="S83" s="1"/>
    </row>
    <row r="84" ht="12.75" customHeight="1">
      <c r="A84" s="1"/>
      <c r="B84" s="1"/>
      <c r="C84" s="1"/>
      <c r="D84" s="1"/>
      <c r="E84" s="1"/>
      <c r="F84" s="1"/>
      <c r="G84" s="1"/>
      <c r="H84" s="1"/>
      <c r="I84" s="1"/>
      <c r="J84" s="1"/>
      <c r="K84" s="1"/>
      <c r="L84" s="1"/>
      <c r="M84" s="1"/>
      <c r="N84" s="1"/>
      <c r="O84" s="1"/>
      <c r="P84" s="1"/>
      <c r="Q84" s="1"/>
      <c r="R84" s="1"/>
      <c r="S84" s="1"/>
    </row>
    <row r="85" ht="12.75" customHeight="1">
      <c r="A85" s="1"/>
      <c r="B85" s="1"/>
      <c r="C85" s="1"/>
      <c r="D85" s="1"/>
      <c r="E85" s="1"/>
      <c r="F85" s="1"/>
      <c r="G85" s="1"/>
      <c r="H85" s="1"/>
      <c r="I85" s="1"/>
      <c r="J85" s="1"/>
      <c r="K85" s="1"/>
      <c r="L85" s="1"/>
      <c r="M85" s="1"/>
      <c r="N85" s="1"/>
      <c r="O85" s="1"/>
      <c r="P85" s="1"/>
      <c r="Q85" s="1"/>
      <c r="R85" s="1"/>
      <c r="S85" s="1"/>
    </row>
    <row r="86" ht="12.75" customHeight="1">
      <c r="A86" s="1"/>
      <c r="B86" s="1"/>
      <c r="C86" s="1"/>
      <c r="D86" s="1"/>
      <c r="E86" s="1"/>
      <c r="F86" s="1"/>
      <c r="G86" s="1"/>
      <c r="H86" s="1"/>
      <c r="I86" s="1"/>
      <c r="J86" s="1"/>
      <c r="K86" s="1"/>
      <c r="L86" s="1"/>
      <c r="M86" s="1"/>
      <c r="N86" s="1"/>
      <c r="O86" s="1"/>
      <c r="P86" s="1"/>
      <c r="Q86" s="1"/>
      <c r="R86" s="1"/>
      <c r="S86" s="1"/>
    </row>
    <row r="87" ht="12.75" customHeight="1">
      <c r="A87" s="1"/>
      <c r="B87" s="1"/>
      <c r="C87" s="1"/>
      <c r="D87" s="1"/>
      <c r="E87" s="1"/>
      <c r="F87" s="1"/>
      <c r="G87" s="1"/>
      <c r="H87" s="1"/>
      <c r="I87" s="1"/>
      <c r="J87" s="1"/>
      <c r="K87" s="1"/>
      <c r="L87" s="1"/>
      <c r="M87" s="1"/>
      <c r="N87" s="1"/>
      <c r="O87" s="1"/>
      <c r="P87" s="1"/>
      <c r="Q87" s="1"/>
      <c r="R87" s="1"/>
      <c r="S87" s="1"/>
    </row>
    <row r="88" ht="12.75" customHeight="1">
      <c r="A88" s="1"/>
      <c r="B88" s="1"/>
      <c r="C88" s="1"/>
      <c r="D88" s="1"/>
      <c r="E88" s="1"/>
      <c r="F88" s="1"/>
      <c r="G88" s="1"/>
      <c r="H88" s="1"/>
      <c r="I88" s="1"/>
      <c r="J88" s="1"/>
      <c r="K88" s="1"/>
      <c r="L88" s="1"/>
      <c r="M88" s="1"/>
      <c r="N88" s="1"/>
      <c r="O88" s="1"/>
      <c r="P88" s="1"/>
      <c r="Q88" s="1"/>
      <c r="R88" s="1"/>
      <c r="S88" s="1"/>
    </row>
    <row r="89" ht="12.75" customHeight="1">
      <c r="A89" s="1"/>
      <c r="B89" s="1"/>
      <c r="C89" s="1"/>
      <c r="D89" s="1"/>
      <c r="E89" s="1"/>
      <c r="F89" s="1"/>
      <c r="G89" s="1"/>
      <c r="H89" s="1"/>
      <c r="I89" s="1"/>
      <c r="J89" s="1"/>
      <c r="K89" s="1"/>
      <c r="L89" s="1"/>
      <c r="M89" s="1"/>
      <c r="N89" s="1"/>
      <c r="O89" s="1"/>
      <c r="P89" s="1"/>
      <c r="Q89" s="1"/>
      <c r="R89" s="1"/>
      <c r="S89" s="1"/>
    </row>
    <row r="90" ht="12.75" customHeight="1">
      <c r="A90" s="1"/>
      <c r="B90" s="1"/>
      <c r="C90" s="1"/>
      <c r="D90" s="1"/>
      <c r="E90" s="1"/>
      <c r="F90" s="1"/>
      <c r="G90" s="1"/>
      <c r="H90" s="1"/>
      <c r="I90" s="1"/>
      <c r="J90" s="1"/>
      <c r="K90" s="1"/>
      <c r="L90" s="1"/>
      <c r="M90" s="1"/>
      <c r="N90" s="1"/>
      <c r="O90" s="1"/>
      <c r="P90" s="1"/>
      <c r="Q90" s="1"/>
      <c r="R90" s="1"/>
      <c r="S90" s="1"/>
    </row>
    <row r="91" ht="12.75" customHeight="1">
      <c r="A91" s="1"/>
      <c r="B91" s="1"/>
      <c r="C91" s="1"/>
      <c r="D91" s="1"/>
      <c r="E91" s="1"/>
      <c r="F91" s="1"/>
      <c r="G91" s="1"/>
      <c r="H91" s="1"/>
      <c r="I91" s="1"/>
      <c r="J91" s="1"/>
      <c r="K91" s="1"/>
      <c r="L91" s="1"/>
      <c r="M91" s="1"/>
      <c r="N91" s="1"/>
      <c r="O91" s="1"/>
      <c r="P91" s="1"/>
      <c r="Q91" s="1"/>
      <c r="R91" s="1"/>
      <c r="S91" s="1"/>
    </row>
    <row r="92" ht="12.75" customHeight="1">
      <c r="A92" s="1"/>
      <c r="B92" s="1"/>
      <c r="C92" s="1"/>
      <c r="D92" s="1"/>
      <c r="E92" s="1"/>
      <c r="F92" s="1"/>
      <c r="G92" s="1"/>
      <c r="H92" s="1"/>
      <c r="I92" s="1"/>
      <c r="J92" s="1"/>
      <c r="K92" s="1"/>
      <c r="L92" s="1"/>
      <c r="M92" s="1"/>
      <c r="N92" s="1"/>
      <c r="O92" s="1"/>
      <c r="P92" s="1"/>
      <c r="Q92" s="1"/>
      <c r="R92" s="1"/>
      <c r="S92" s="1"/>
    </row>
    <row r="93" ht="12.75" customHeight="1">
      <c r="A93" s="1"/>
      <c r="B93" s="1"/>
      <c r="C93" s="1"/>
      <c r="D93" s="1"/>
      <c r="E93" s="1"/>
      <c r="F93" s="1"/>
      <c r="G93" s="1"/>
      <c r="H93" s="1"/>
      <c r="I93" s="1"/>
      <c r="J93" s="1"/>
      <c r="K93" s="1"/>
      <c r="L93" s="1"/>
      <c r="M93" s="1"/>
      <c r="N93" s="1"/>
      <c r="O93" s="1"/>
      <c r="P93" s="1"/>
      <c r="Q93" s="1"/>
      <c r="R93" s="1"/>
      <c r="S93" s="1"/>
    </row>
    <row r="94" ht="12.75" customHeight="1">
      <c r="A94" s="1"/>
      <c r="B94" s="1"/>
      <c r="C94" s="1"/>
      <c r="D94" s="1"/>
      <c r="E94" s="1"/>
      <c r="F94" s="1"/>
      <c r="G94" s="1"/>
      <c r="H94" s="1"/>
      <c r="I94" s="1"/>
      <c r="J94" s="1"/>
      <c r="K94" s="1"/>
      <c r="L94" s="1"/>
      <c r="M94" s="1"/>
      <c r="N94" s="1"/>
      <c r="O94" s="1"/>
      <c r="P94" s="1"/>
      <c r="Q94" s="1"/>
      <c r="R94" s="1"/>
      <c r="S94" s="1"/>
    </row>
    <row r="95" ht="12.75" customHeight="1">
      <c r="A95" s="1"/>
      <c r="B95" s="1"/>
      <c r="C95" s="1"/>
      <c r="D95" s="1"/>
      <c r="E95" s="1"/>
      <c r="F95" s="1"/>
      <c r="G95" s="1"/>
      <c r="H95" s="1"/>
      <c r="I95" s="1"/>
      <c r="J95" s="1"/>
      <c r="K95" s="1"/>
      <c r="L95" s="1"/>
      <c r="M95" s="1"/>
      <c r="N95" s="1"/>
      <c r="O95" s="1"/>
      <c r="P95" s="1"/>
      <c r="Q95" s="1"/>
      <c r="R95" s="1"/>
      <c r="S95" s="1"/>
    </row>
    <row r="96" ht="12.75" customHeight="1">
      <c r="A96" s="1"/>
      <c r="B96" s="1"/>
      <c r="C96" s="1"/>
      <c r="D96" s="1"/>
      <c r="E96" s="1"/>
      <c r="F96" s="1"/>
      <c r="G96" s="1"/>
      <c r="H96" s="1"/>
      <c r="I96" s="1"/>
      <c r="J96" s="1"/>
      <c r="K96" s="1"/>
      <c r="L96" s="1"/>
      <c r="M96" s="1"/>
      <c r="N96" s="1"/>
      <c r="O96" s="1"/>
      <c r="P96" s="1"/>
      <c r="Q96" s="1"/>
      <c r="R96" s="1"/>
      <c r="S96" s="1"/>
    </row>
    <row r="97" ht="12.75" customHeight="1">
      <c r="A97" s="1"/>
      <c r="B97" s="1"/>
      <c r="C97" s="1"/>
      <c r="D97" s="1"/>
      <c r="E97" s="1"/>
      <c r="F97" s="1"/>
      <c r="G97" s="1"/>
      <c r="H97" s="1"/>
      <c r="I97" s="1"/>
      <c r="J97" s="1"/>
      <c r="K97" s="1"/>
      <c r="L97" s="1"/>
      <c r="M97" s="1"/>
      <c r="N97" s="1"/>
      <c r="O97" s="1"/>
      <c r="P97" s="1"/>
      <c r="Q97" s="1"/>
      <c r="R97" s="1"/>
      <c r="S97" s="1"/>
    </row>
    <row r="98" ht="12.75" customHeight="1">
      <c r="A98" s="1"/>
      <c r="B98" s="1"/>
      <c r="C98" s="1"/>
      <c r="D98" s="1"/>
      <c r="E98" s="1"/>
      <c r="F98" s="1"/>
      <c r="G98" s="1"/>
      <c r="H98" s="1"/>
      <c r="I98" s="1"/>
      <c r="J98" s="1"/>
      <c r="K98" s="1"/>
      <c r="L98" s="1"/>
      <c r="M98" s="1"/>
      <c r="N98" s="1"/>
      <c r="O98" s="1"/>
      <c r="P98" s="1"/>
      <c r="Q98" s="1"/>
      <c r="R98" s="1"/>
      <c r="S98" s="1"/>
    </row>
    <row r="99" ht="12.75" customHeight="1">
      <c r="A99" s="1"/>
      <c r="B99" s="1"/>
      <c r="C99" s="1"/>
      <c r="D99" s="1"/>
      <c r="E99" s="1"/>
      <c r="F99" s="1"/>
      <c r="G99" s="1"/>
      <c r="H99" s="1"/>
      <c r="I99" s="1"/>
      <c r="J99" s="1"/>
      <c r="K99" s="1"/>
      <c r="L99" s="1"/>
      <c r="M99" s="1"/>
      <c r="N99" s="1"/>
      <c r="O99" s="1"/>
      <c r="P99" s="1"/>
      <c r="Q99" s="1"/>
      <c r="R99" s="1"/>
      <c r="S99" s="1"/>
    </row>
    <row r="100" ht="12.75" customHeight="1">
      <c r="A100" s="1"/>
      <c r="B100" s="1"/>
      <c r="C100" s="1"/>
      <c r="D100" s="1"/>
      <c r="E100" s="1"/>
      <c r="F100" s="1"/>
      <c r="G100" s="1"/>
      <c r="H100" s="1"/>
      <c r="I100" s="1"/>
      <c r="J100" s="1"/>
      <c r="K100" s="1"/>
      <c r="L100" s="1"/>
      <c r="M100" s="1"/>
      <c r="N100" s="1"/>
      <c r="O100" s="1"/>
      <c r="P100" s="1"/>
      <c r="Q100" s="1"/>
      <c r="R100" s="1"/>
      <c r="S100" s="1"/>
    </row>
  </sheetData>
  <mergeCells count="24">
    <mergeCell ref="H5:H6"/>
    <mergeCell ref="I5:I6"/>
    <mergeCell ref="H4:K4"/>
    <mergeCell ref="B4:B6"/>
    <mergeCell ref="C4:C5"/>
    <mergeCell ref="D4:D5"/>
    <mergeCell ref="E4:E5"/>
    <mergeCell ref="F4:F5"/>
    <mergeCell ref="G4:G5"/>
    <mergeCell ref="K5:K6"/>
    <mergeCell ref="L4:O4"/>
    <mergeCell ref="J5:J6"/>
    <mergeCell ref="L5:L6"/>
    <mergeCell ref="M5:M6"/>
    <mergeCell ref="N5:N6"/>
    <mergeCell ref="O5:O6"/>
    <mergeCell ref="Q4:Q6"/>
    <mergeCell ref="R4:R6"/>
    <mergeCell ref="B7:S7"/>
    <mergeCell ref="B8:S8"/>
    <mergeCell ref="B16:S16"/>
    <mergeCell ref="B25:S25"/>
    <mergeCell ref="S4:S6"/>
    <mergeCell ref="P4:P6"/>
  </mergeCells>
  <printOptions/>
  <pageMargins bottom="0.75" footer="0.0" header="0.0" left="0.7" right="0.7" top="0.75"/>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86"/>
    <col customWidth="1" min="2" max="2" width="37.86"/>
    <col customWidth="1" min="3" max="3" width="15.43"/>
    <col customWidth="1" min="4" max="5" width="10.86"/>
    <col customWidth="1" min="6" max="6" width="12.86"/>
    <col customWidth="1" min="7" max="7" width="17.43"/>
    <col customWidth="1" min="8" max="8" width="9.86"/>
    <col customWidth="1" min="9" max="9" width="9.14"/>
    <col customWidth="1" min="10" max="10" width="10.14"/>
    <col customWidth="1" min="11" max="11" width="10.86"/>
    <col customWidth="1" min="12" max="12" width="10.29"/>
    <col customWidth="1" min="13" max="13" width="10.86"/>
    <col customWidth="1" min="14" max="14" width="10.43"/>
    <col customWidth="1" min="15" max="15" width="8.43"/>
    <col customWidth="1" min="16" max="16" width="9.43"/>
    <col customWidth="1" min="17" max="17" width="10.14"/>
    <col customWidth="1" min="18" max="18" width="10.86"/>
    <col customWidth="1" min="19" max="19" width="62.0"/>
    <col customWidth="1" min="20" max="20" width="10.86"/>
  </cols>
  <sheetData>
    <row r="1" ht="12.75" customHeight="1">
      <c r="A1" s="1"/>
      <c r="B1" s="1"/>
      <c r="C1" s="1"/>
      <c r="F1" s="1"/>
      <c r="G1" s="1"/>
      <c r="H1" s="1"/>
      <c r="I1" s="1"/>
      <c r="J1" s="1"/>
      <c r="L1" s="1"/>
      <c r="N1" s="1"/>
      <c r="O1" s="1"/>
      <c r="P1" s="1"/>
      <c r="Q1" s="1"/>
      <c r="S1" s="1"/>
    </row>
    <row r="2" ht="12.75" customHeight="1">
      <c r="A2" s="1"/>
      <c r="B2" s="1"/>
      <c r="C2" s="1"/>
      <c r="F2" s="1"/>
      <c r="G2" s="1"/>
      <c r="H2" s="1"/>
      <c r="I2" s="1"/>
      <c r="J2" s="1"/>
      <c r="L2" s="1"/>
      <c r="N2" s="1"/>
      <c r="O2" s="1"/>
      <c r="P2" s="1"/>
      <c r="Q2" s="1"/>
      <c r="S2" s="1"/>
    </row>
    <row r="3" ht="12.75" customHeight="1">
      <c r="A3" s="1"/>
      <c r="B3" s="42" t="s">
        <v>103</v>
      </c>
      <c r="C3" s="1"/>
      <c r="F3" s="1"/>
      <c r="G3" s="1"/>
      <c r="H3" s="1"/>
      <c r="I3" s="1"/>
      <c r="J3" s="1"/>
      <c r="L3" s="1"/>
      <c r="N3" s="1"/>
      <c r="O3" s="1"/>
      <c r="P3" s="1"/>
      <c r="Q3" s="1"/>
      <c r="S3" s="1"/>
    </row>
    <row r="4" ht="13.5" customHeight="1">
      <c r="A4" s="51"/>
      <c r="B4" s="52" t="s">
        <v>3</v>
      </c>
      <c r="C4" s="52" t="s">
        <v>4</v>
      </c>
      <c r="D4" s="52" t="s">
        <v>5</v>
      </c>
      <c r="E4" s="52" t="s">
        <v>6</v>
      </c>
      <c r="F4" s="52" t="s">
        <v>7</v>
      </c>
      <c r="G4" s="52" t="s">
        <v>8</v>
      </c>
      <c r="H4" s="53" t="s">
        <v>9</v>
      </c>
      <c r="I4" s="10"/>
      <c r="J4" s="10"/>
      <c r="K4" s="11"/>
      <c r="L4" s="53" t="s">
        <v>10</v>
      </c>
      <c r="M4" s="10"/>
      <c r="N4" s="10"/>
      <c r="O4" s="11"/>
      <c r="P4" s="54" t="s">
        <v>11</v>
      </c>
      <c r="Q4" s="54" t="s">
        <v>12</v>
      </c>
      <c r="R4" s="54" t="s">
        <v>13</v>
      </c>
      <c r="S4" s="52" t="s">
        <v>14</v>
      </c>
      <c r="T4" s="51"/>
    </row>
    <row r="5" ht="12.75" customHeight="1">
      <c r="A5" s="51"/>
      <c r="B5" s="13"/>
      <c r="C5" s="39"/>
      <c r="D5" s="39"/>
      <c r="E5" s="39"/>
      <c r="F5" s="39"/>
      <c r="G5" s="39"/>
      <c r="H5" s="52" t="s">
        <v>15</v>
      </c>
      <c r="I5" s="52" t="s">
        <v>16</v>
      </c>
      <c r="J5" s="52" t="s">
        <v>17</v>
      </c>
      <c r="K5" s="52" t="s">
        <v>70</v>
      </c>
      <c r="L5" s="52" t="s">
        <v>19</v>
      </c>
      <c r="M5" s="52" t="s">
        <v>20</v>
      </c>
      <c r="N5" s="52" t="s">
        <v>21</v>
      </c>
      <c r="O5" s="54" t="s">
        <v>22</v>
      </c>
      <c r="P5" s="13"/>
      <c r="Q5" s="13"/>
      <c r="R5" s="13"/>
      <c r="S5" s="13"/>
      <c r="T5" s="51"/>
    </row>
    <row r="6" ht="12.75" customHeight="1">
      <c r="A6" s="51"/>
      <c r="B6" s="39"/>
      <c r="C6" s="55" t="s">
        <v>23</v>
      </c>
      <c r="D6" s="56" t="s">
        <v>23</v>
      </c>
      <c r="E6" s="56" t="s">
        <v>23</v>
      </c>
      <c r="F6" s="56" t="s">
        <v>23</v>
      </c>
      <c r="G6" s="56" t="s">
        <v>24</v>
      </c>
      <c r="H6" s="39"/>
      <c r="I6" s="39"/>
      <c r="J6" s="39"/>
      <c r="K6" s="39"/>
      <c r="L6" s="39"/>
      <c r="M6" s="39"/>
      <c r="N6" s="39"/>
      <c r="O6" s="39"/>
      <c r="P6" s="39"/>
      <c r="Q6" s="39"/>
      <c r="R6" s="39"/>
      <c r="S6" s="39"/>
      <c r="T6" s="51"/>
    </row>
    <row r="7" ht="12.75" customHeight="1">
      <c r="A7" s="1"/>
      <c r="B7" s="43" t="s">
        <v>104</v>
      </c>
      <c r="C7" s="10"/>
      <c r="D7" s="10"/>
      <c r="E7" s="10"/>
      <c r="F7" s="10"/>
      <c r="G7" s="10"/>
      <c r="H7" s="10"/>
      <c r="I7" s="10"/>
      <c r="J7" s="10"/>
      <c r="K7" s="10"/>
      <c r="L7" s="10"/>
      <c r="M7" s="10"/>
      <c r="N7" s="10"/>
      <c r="O7" s="10"/>
      <c r="P7" s="10"/>
      <c r="Q7" s="10"/>
      <c r="R7" s="10"/>
      <c r="S7" s="11"/>
    </row>
    <row r="8" ht="12.75" customHeight="1">
      <c r="A8" s="1"/>
      <c r="B8" s="57" t="s">
        <v>26</v>
      </c>
      <c r="C8" s="10"/>
      <c r="D8" s="10"/>
      <c r="E8" s="10"/>
      <c r="F8" s="10"/>
      <c r="G8" s="10"/>
      <c r="H8" s="10"/>
      <c r="I8" s="10"/>
      <c r="J8" s="10"/>
      <c r="K8" s="10"/>
      <c r="L8" s="10"/>
      <c r="M8" s="10"/>
      <c r="N8" s="10"/>
      <c r="O8" s="10"/>
      <c r="P8" s="10"/>
      <c r="Q8" s="10"/>
      <c r="R8" s="10"/>
      <c r="S8" s="11"/>
    </row>
    <row r="9" ht="12.75" customHeight="1">
      <c r="A9" s="19"/>
      <c r="B9" s="20" t="s">
        <v>105</v>
      </c>
      <c r="C9" s="21">
        <v>200.0</v>
      </c>
      <c r="D9" s="22">
        <v>12.02</v>
      </c>
      <c r="E9" s="22">
        <v>7.8</v>
      </c>
      <c r="F9" s="22">
        <v>5.2</v>
      </c>
      <c r="G9" s="22">
        <v>322.6</v>
      </c>
      <c r="H9" s="22">
        <v>0.04</v>
      </c>
      <c r="I9" s="22">
        <v>1.06</v>
      </c>
      <c r="J9" s="22">
        <v>380.22</v>
      </c>
      <c r="K9" s="22">
        <v>0.21</v>
      </c>
      <c r="L9" s="22">
        <v>106.12</v>
      </c>
      <c r="M9" s="22">
        <v>369.08</v>
      </c>
      <c r="N9" s="22">
        <v>0.11</v>
      </c>
      <c r="O9" s="22">
        <v>0.11</v>
      </c>
      <c r="P9" s="22">
        <v>0.53</v>
      </c>
      <c r="Q9" s="22">
        <v>0.02</v>
      </c>
      <c r="R9" s="20">
        <v>231.0</v>
      </c>
      <c r="S9" s="20" t="s">
        <v>28</v>
      </c>
      <c r="T9" s="19"/>
    </row>
    <row r="10" ht="12.75" customHeight="1">
      <c r="A10" s="19"/>
      <c r="B10" s="20" t="s">
        <v>32</v>
      </c>
      <c r="C10" s="21">
        <v>10.0</v>
      </c>
      <c r="D10" s="22">
        <v>0.08</v>
      </c>
      <c r="E10" s="22">
        <v>7.2</v>
      </c>
      <c r="F10" s="22">
        <v>0.08</v>
      </c>
      <c r="G10" s="22">
        <v>74.89</v>
      </c>
      <c r="H10" s="22">
        <v>0.0</v>
      </c>
      <c r="I10" s="22">
        <v>0.0</v>
      </c>
      <c r="J10" s="22">
        <v>30.0</v>
      </c>
      <c r="K10" s="22">
        <v>0.1</v>
      </c>
      <c r="L10" s="22">
        <v>1.2</v>
      </c>
      <c r="M10" s="22">
        <v>0.05</v>
      </c>
      <c r="N10" s="22">
        <v>0.0</v>
      </c>
      <c r="O10" s="22">
        <v>2.91</v>
      </c>
      <c r="P10" s="22">
        <v>0.01</v>
      </c>
      <c r="Q10" s="22">
        <v>0.0</v>
      </c>
      <c r="R10" s="20">
        <v>13.0</v>
      </c>
      <c r="S10" s="20" t="s">
        <v>28</v>
      </c>
      <c r="T10" s="19"/>
    </row>
    <row r="11" ht="12.75" customHeight="1">
      <c r="A11" s="19"/>
      <c r="B11" s="20" t="s">
        <v>74</v>
      </c>
      <c r="C11" s="21">
        <v>200.0</v>
      </c>
      <c r="D11" s="22">
        <v>0.0</v>
      </c>
      <c r="E11" s="22">
        <v>0.05</v>
      </c>
      <c r="F11" s="22">
        <v>10.02</v>
      </c>
      <c r="G11" s="22">
        <v>40.0</v>
      </c>
      <c r="H11" s="22">
        <v>0.0</v>
      </c>
      <c r="I11" s="22">
        <v>0.0</v>
      </c>
      <c r="J11" s="22">
        <v>0.0</v>
      </c>
      <c r="K11" s="22">
        <v>0.0</v>
      </c>
      <c r="L11" s="22">
        <v>5.22</v>
      </c>
      <c r="M11" s="22">
        <v>8.24</v>
      </c>
      <c r="N11" s="22">
        <v>4.44</v>
      </c>
      <c r="O11" s="22">
        <v>0.85</v>
      </c>
      <c r="P11" s="22">
        <v>0.01</v>
      </c>
      <c r="Q11" s="22">
        <v>0.0</v>
      </c>
      <c r="R11" s="20">
        <v>420.0</v>
      </c>
      <c r="S11" s="20" t="s">
        <v>28</v>
      </c>
      <c r="T11" s="19"/>
    </row>
    <row r="12" ht="12.75" customHeight="1">
      <c r="A12" s="19"/>
      <c r="B12" s="34" t="s">
        <v>106</v>
      </c>
      <c r="C12" s="21">
        <v>40.0</v>
      </c>
      <c r="D12" s="22">
        <v>3.15</v>
      </c>
      <c r="E12" s="22">
        <v>2.0</v>
      </c>
      <c r="F12" s="22">
        <v>24.0</v>
      </c>
      <c r="G12" s="22">
        <v>158.0</v>
      </c>
      <c r="H12" s="22">
        <v>0.0</v>
      </c>
      <c r="I12" s="22">
        <v>0.0</v>
      </c>
      <c r="J12" s="22">
        <v>0.0</v>
      </c>
      <c r="K12" s="22">
        <v>0.0</v>
      </c>
      <c r="L12" s="22">
        <v>5.2</v>
      </c>
      <c r="M12" s="22">
        <v>0.0</v>
      </c>
      <c r="N12" s="22">
        <v>0.0</v>
      </c>
      <c r="O12" s="22">
        <v>0.0</v>
      </c>
      <c r="P12" s="22">
        <v>0.0</v>
      </c>
      <c r="Q12" s="22">
        <v>0.0</v>
      </c>
      <c r="R12" s="20">
        <v>509.0</v>
      </c>
      <c r="S12" s="34" t="s">
        <v>90</v>
      </c>
      <c r="T12" s="19"/>
    </row>
    <row r="13" ht="12.75" customHeight="1">
      <c r="A13" s="19"/>
      <c r="B13" s="20" t="s">
        <v>33</v>
      </c>
      <c r="C13" s="21">
        <v>60.0</v>
      </c>
      <c r="D13" s="22">
        <v>4.0</v>
      </c>
      <c r="E13" s="22">
        <v>2.7</v>
      </c>
      <c r="F13" s="22">
        <v>30.6</v>
      </c>
      <c r="G13" s="22">
        <v>164.4</v>
      </c>
      <c r="H13" s="22">
        <v>0.06</v>
      </c>
      <c r="I13" s="22">
        <v>0.0</v>
      </c>
      <c r="J13" s="22">
        <v>0.0</v>
      </c>
      <c r="K13" s="22">
        <v>0.96</v>
      </c>
      <c r="L13" s="22">
        <v>14.55</v>
      </c>
      <c r="M13" s="22">
        <v>0.0</v>
      </c>
      <c r="N13" s="22">
        <v>8.4</v>
      </c>
      <c r="O13" s="22">
        <v>2.22</v>
      </c>
      <c r="P13" s="22">
        <v>0.015</v>
      </c>
      <c r="Q13" s="22">
        <v>0.0</v>
      </c>
      <c r="R13" s="20">
        <v>18.0</v>
      </c>
      <c r="S13" s="20" t="s">
        <v>28</v>
      </c>
      <c r="T13" s="19"/>
    </row>
    <row r="14" ht="12.75" customHeight="1">
      <c r="A14" s="19"/>
      <c r="B14" s="26" t="s">
        <v>34</v>
      </c>
      <c r="C14" s="27" t="str">
        <f t="shared" ref="C14:N14" si="1">SUM(C9:C13)</f>
        <v>510</v>
      </c>
      <c r="D14" s="28" t="str">
        <f t="shared" si="1"/>
        <v>19.25</v>
      </c>
      <c r="E14" s="28" t="str">
        <f t="shared" si="1"/>
        <v>19.75</v>
      </c>
      <c r="F14" s="28" t="str">
        <f t="shared" si="1"/>
        <v>69.90</v>
      </c>
      <c r="G14" s="28" t="str">
        <f t="shared" si="1"/>
        <v>759.89</v>
      </c>
      <c r="H14" s="28" t="str">
        <f t="shared" si="1"/>
        <v>0.10</v>
      </c>
      <c r="I14" s="28" t="str">
        <f t="shared" si="1"/>
        <v>1.06</v>
      </c>
      <c r="J14" s="28" t="str">
        <f t="shared" si="1"/>
        <v>410.22</v>
      </c>
      <c r="K14" s="28" t="str">
        <f t="shared" si="1"/>
        <v>1.27</v>
      </c>
      <c r="L14" s="28" t="str">
        <f t="shared" si="1"/>
        <v>132.29</v>
      </c>
      <c r="M14" s="28" t="str">
        <f t="shared" si="1"/>
        <v>377.37</v>
      </c>
      <c r="N14" s="28" t="str">
        <f t="shared" si="1"/>
        <v>12.95</v>
      </c>
      <c r="O14" s="28">
        <v>0.24</v>
      </c>
      <c r="P14" s="28" t="str">
        <f t="shared" ref="P14:Q14" si="2">SUM(P9:P13)</f>
        <v>0.57</v>
      </c>
      <c r="Q14" s="28" t="str">
        <f t="shared" si="2"/>
        <v>0.02</v>
      </c>
      <c r="R14" s="20"/>
      <c r="S14" s="20"/>
      <c r="T14" s="19"/>
    </row>
    <row r="15" ht="12.75" customHeight="1">
      <c r="A15" s="19"/>
      <c r="B15" s="58" t="s">
        <v>35</v>
      </c>
      <c r="C15" s="58"/>
      <c r="D15" s="58"/>
      <c r="E15" s="58"/>
      <c r="F15" s="58"/>
      <c r="G15" s="58"/>
      <c r="H15" s="58"/>
      <c r="I15" s="58"/>
      <c r="J15" s="58"/>
      <c r="K15" s="58"/>
      <c r="L15" s="58"/>
      <c r="M15" s="58"/>
      <c r="N15" s="58"/>
      <c r="O15" s="58"/>
      <c r="P15" s="58"/>
      <c r="Q15" s="58"/>
      <c r="R15" s="58"/>
      <c r="S15" s="58"/>
      <c r="T15" s="19"/>
    </row>
    <row r="16" ht="12.75" customHeight="1">
      <c r="A16" s="19"/>
      <c r="B16" s="20" t="s">
        <v>107</v>
      </c>
      <c r="C16" s="21">
        <v>60.0</v>
      </c>
      <c r="D16" s="22">
        <v>1.0</v>
      </c>
      <c r="E16" s="22">
        <v>3.16</v>
      </c>
      <c r="F16" s="22">
        <v>5.69</v>
      </c>
      <c r="G16" s="22">
        <v>67.3</v>
      </c>
      <c r="H16" s="22">
        <v>0.06</v>
      </c>
      <c r="I16" s="22">
        <v>9.864</v>
      </c>
      <c r="J16" s="22">
        <v>780.0</v>
      </c>
      <c r="K16" s="22">
        <v>4.6</v>
      </c>
      <c r="L16" s="22">
        <v>19.08</v>
      </c>
      <c r="M16" s="22">
        <v>43.11</v>
      </c>
      <c r="N16" s="22">
        <v>4.17</v>
      </c>
      <c r="O16" s="22">
        <v>0.72</v>
      </c>
      <c r="P16" s="22">
        <v>0.06376</v>
      </c>
      <c r="Q16" s="22">
        <v>0.01</v>
      </c>
      <c r="R16" s="20">
        <v>67.0</v>
      </c>
      <c r="S16" s="34" t="s">
        <v>108</v>
      </c>
      <c r="T16" s="19"/>
    </row>
    <row r="17" ht="12.75" customHeight="1">
      <c r="A17" s="19"/>
      <c r="B17" s="20" t="s">
        <v>109</v>
      </c>
      <c r="C17" s="21">
        <v>200.0</v>
      </c>
      <c r="D17" s="22">
        <v>1.6</v>
      </c>
      <c r="E17" s="22">
        <v>4.8</v>
      </c>
      <c r="F17" s="22">
        <v>9.87</v>
      </c>
      <c r="G17" s="22">
        <v>91.0</v>
      </c>
      <c r="H17" s="22">
        <v>0.1</v>
      </c>
      <c r="I17" s="22">
        <v>16.4</v>
      </c>
      <c r="J17" s="22">
        <v>0.01</v>
      </c>
      <c r="K17" s="22">
        <v>2.1</v>
      </c>
      <c r="L17" s="22">
        <v>8.0</v>
      </c>
      <c r="M17" s="22">
        <v>1.0</v>
      </c>
      <c r="N17" s="22">
        <v>2.0</v>
      </c>
      <c r="O17" s="22">
        <v>0.0</v>
      </c>
      <c r="P17" s="22">
        <v>0.1</v>
      </c>
      <c r="Q17" s="22">
        <v>0.0</v>
      </c>
      <c r="R17" s="20">
        <v>99.0</v>
      </c>
      <c r="S17" s="34" t="s">
        <v>108</v>
      </c>
      <c r="T17" s="19"/>
    </row>
    <row r="18" ht="12.75" customHeight="1">
      <c r="A18" s="19"/>
      <c r="B18" s="20" t="s">
        <v>110</v>
      </c>
      <c r="C18" s="21">
        <v>180.0</v>
      </c>
      <c r="D18" s="22">
        <v>15.94</v>
      </c>
      <c r="E18" s="22">
        <v>17.12</v>
      </c>
      <c r="F18" s="22">
        <v>34.3</v>
      </c>
      <c r="G18" s="22">
        <v>348.8</v>
      </c>
      <c r="H18" s="22">
        <v>0.46</v>
      </c>
      <c r="I18" s="22">
        <v>0.0</v>
      </c>
      <c r="J18" s="22">
        <v>48.0</v>
      </c>
      <c r="K18" s="22">
        <v>0.06</v>
      </c>
      <c r="L18" s="22">
        <v>72.8</v>
      </c>
      <c r="M18" s="22">
        <v>1.27</v>
      </c>
      <c r="N18" s="22">
        <v>59.26</v>
      </c>
      <c r="O18" s="22">
        <v>3.98</v>
      </c>
      <c r="P18" s="22">
        <v>0.24</v>
      </c>
      <c r="Q18" s="22">
        <v>0.0</v>
      </c>
      <c r="R18" s="20">
        <v>504.0</v>
      </c>
      <c r="S18" s="20" t="s">
        <v>28</v>
      </c>
      <c r="T18" s="19"/>
    </row>
    <row r="19" ht="12.75" customHeight="1">
      <c r="A19" s="19"/>
      <c r="B19" s="20" t="s">
        <v>111</v>
      </c>
      <c r="C19" s="21">
        <v>200.0</v>
      </c>
      <c r="D19" s="22">
        <v>0.0</v>
      </c>
      <c r="E19" s="22">
        <v>0.0</v>
      </c>
      <c r="F19" s="22">
        <v>23.44</v>
      </c>
      <c r="G19" s="22">
        <v>37.6</v>
      </c>
      <c r="H19" s="22">
        <v>0.009</v>
      </c>
      <c r="I19" s="22">
        <v>2.8</v>
      </c>
      <c r="J19" s="22">
        <v>0.01</v>
      </c>
      <c r="K19" s="22">
        <v>0.06</v>
      </c>
      <c r="L19" s="22">
        <v>7.6</v>
      </c>
      <c r="M19" s="22">
        <v>0.0</v>
      </c>
      <c r="N19" s="22">
        <v>2.1</v>
      </c>
      <c r="O19" s="22">
        <v>0.04</v>
      </c>
      <c r="P19" s="22">
        <v>0.28</v>
      </c>
      <c r="Q19" s="22">
        <v>0.06</v>
      </c>
      <c r="R19" s="20">
        <v>817.0</v>
      </c>
      <c r="S19" s="20" t="s">
        <v>30</v>
      </c>
      <c r="T19" s="19"/>
    </row>
    <row r="20" ht="12.75" customHeight="1">
      <c r="A20" s="19"/>
      <c r="B20" s="20" t="s">
        <v>33</v>
      </c>
      <c r="C20" s="21">
        <v>20.0</v>
      </c>
      <c r="D20" s="22">
        <v>2.0</v>
      </c>
      <c r="E20" s="22">
        <v>0.9</v>
      </c>
      <c r="F20" s="22">
        <v>10.2</v>
      </c>
      <c r="G20" s="22">
        <v>54.8</v>
      </c>
      <c r="H20" s="22">
        <v>0.022</v>
      </c>
      <c r="I20" s="22">
        <v>0.0</v>
      </c>
      <c r="J20" s="22">
        <v>0.0</v>
      </c>
      <c r="K20" s="22">
        <v>0.34</v>
      </c>
      <c r="L20" s="22">
        <v>4.7</v>
      </c>
      <c r="M20" s="22">
        <v>0.0</v>
      </c>
      <c r="N20" s="22">
        <v>2.6</v>
      </c>
      <c r="O20" s="22">
        <v>0.24</v>
      </c>
      <c r="P20" s="22">
        <v>0.006</v>
      </c>
      <c r="Q20" s="22">
        <v>0.0</v>
      </c>
      <c r="R20" s="32">
        <v>18.0</v>
      </c>
      <c r="S20" s="20" t="s">
        <v>28</v>
      </c>
      <c r="T20" s="19"/>
    </row>
    <row r="21" ht="12.75" customHeight="1">
      <c r="A21" s="19"/>
      <c r="B21" s="31" t="s">
        <v>41</v>
      </c>
      <c r="C21" s="21">
        <v>40.0</v>
      </c>
      <c r="D21" s="22">
        <v>3.0</v>
      </c>
      <c r="E21" s="22">
        <v>1.0</v>
      </c>
      <c r="F21" s="22">
        <v>17.0</v>
      </c>
      <c r="G21" s="22">
        <v>103.6</v>
      </c>
      <c r="H21" s="22">
        <v>0.044</v>
      </c>
      <c r="I21" s="22">
        <v>0.0</v>
      </c>
      <c r="J21" s="22">
        <v>0.0</v>
      </c>
      <c r="K21" s="22">
        <v>0.638</v>
      </c>
      <c r="L21" s="22">
        <v>11.6</v>
      </c>
      <c r="M21" s="22">
        <v>0.0</v>
      </c>
      <c r="N21" s="22">
        <v>5.6</v>
      </c>
      <c r="O21" s="22">
        <v>1.48</v>
      </c>
      <c r="P21" s="22">
        <v>0.012</v>
      </c>
      <c r="Q21" s="22">
        <v>0.0</v>
      </c>
      <c r="R21" s="32">
        <v>19.0</v>
      </c>
      <c r="S21" s="20" t="s">
        <v>28</v>
      </c>
      <c r="T21" s="19"/>
    </row>
    <row r="22" ht="12.75" customHeight="1">
      <c r="A22" s="19"/>
      <c r="B22" s="26" t="s">
        <v>42</v>
      </c>
      <c r="C22" s="27" t="str">
        <f t="shared" ref="C22:Q22" si="3">SUM(C16:C21)</f>
        <v>700</v>
      </c>
      <c r="D22" s="28" t="str">
        <f t="shared" si="3"/>
        <v>23.54</v>
      </c>
      <c r="E22" s="28" t="str">
        <f t="shared" si="3"/>
        <v>26.98</v>
      </c>
      <c r="F22" s="28" t="str">
        <f t="shared" si="3"/>
        <v>100.50</v>
      </c>
      <c r="G22" s="28" t="str">
        <f t="shared" si="3"/>
        <v>703.10</v>
      </c>
      <c r="H22" s="28" t="str">
        <f t="shared" si="3"/>
        <v>0.70</v>
      </c>
      <c r="I22" s="28" t="str">
        <f t="shared" si="3"/>
        <v>29.06</v>
      </c>
      <c r="J22" s="28" t="str">
        <f t="shared" si="3"/>
        <v>828.02</v>
      </c>
      <c r="K22" s="28" t="str">
        <f t="shared" si="3"/>
        <v>7.80</v>
      </c>
      <c r="L22" s="28" t="str">
        <f t="shared" si="3"/>
        <v>123.78</v>
      </c>
      <c r="M22" s="28" t="str">
        <f t="shared" si="3"/>
        <v>45.38</v>
      </c>
      <c r="N22" s="28" t="str">
        <f t="shared" si="3"/>
        <v>75.73</v>
      </c>
      <c r="O22" s="28" t="str">
        <f t="shared" si="3"/>
        <v>6.46</v>
      </c>
      <c r="P22" s="28" t="str">
        <f t="shared" si="3"/>
        <v>0.70</v>
      </c>
      <c r="Q22" s="28" t="str">
        <f t="shared" si="3"/>
        <v>0.07</v>
      </c>
      <c r="R22" s="26"/>
      <c r="S22" s="26"/>
      <c r="T22" s="19"/>
    </row>
    <row r="23" ht="12.75" customHeight="1">
      <c r="A23" s="19"/>
      <c r="B23" s="59">
        <v>170.0</v>
      </c>
      <c r="C23" s="10"/>
      <c r="D23" s="10"/>
      <c r="E23" s="10"/>
      <c r="F23" s="10"/>
      <c r="G23" s="10"/>
      <c r="H23" s="10"/>
      <c r="I23" s="10"/>
      <c r="J23" s="10"/>
      <c r="K23" s="10"/>
      <c r="L23" s="10"/>
      <c r="M23" s="10"/>
      <c r="N23" s="10"/>
      <c r="O23" s="10"/>
      <c r="P23" s="10"/>
      <c r="Q23" s="10"/>
      <c r="R23" s="10"/>
      <c r="S23" s="11"/>
      <c r="T23" s="19"/>
    </row>
    <row r="24" ht="12.75" customHeight="1">
      <c r="A24" s="19"/>
      <c r="B24" s="20" t="s">
        <v>112</v>
      </c>
      <c r="C24" s="21">
        <v>150.0</v>
      </c>
      <c r="D24" s="22">
        <v>11.2</v>
      </c>
      <c r="E24" s="22">
        <v>5.35</v>
      </c>
      <c r="F24" s="22">
        <v>26.55</v>
      </c>
      <c r="G24" s="22">
        <v>282.0</v>
      </c>
      <c r="H24" s="22">
        <v>0.16</v>
      </c>
      <c r="I24" s="22">
        <v>2.0</v>
      </c>
      <c r="J24" s="22">
        <v>40.68</v>
      </c>
      <c r="K24" s="22">
        <v>2.81</v>
      </c>
      <c r="L24" s="22">
        <v>200.0</v>
      </c>
      <c r="M24" s="22">
        <v>218.9</v>
      </c>
      <c r="N24" s="22">
        <v>48.9</v>
      </c>
      <c r="O24" s="22">
        <v>1.38</v>
      </c>
      <c r="P24" s="22">
        <v>0.28</v>
      </c>
      <c r="Q24" s="22">
        <v>0.0</v>
      </c>
      <c r="R24" s="20">
        <v>436.0</v>
      </c>
      <c r="S24" s="20" t="s">
        <v>30</v>
      </c>
      <c r="T24" s="19"/>
    </row>
    <row r="25" ht="18.0" customHeight="1">
      <c r="A25" s="19"/>
      <c r="B25" s="20" t="s">
        <v>73</v>
      </c>
      <c r="C25" s="21">
        <v>30.0</v>
      </c>
      <c r="D25" s="22">
        <v>1.5</v>
      </c>
      <c r="E25" s="22">
        <v>2.55</v>
      </c>
      <c r="F25" s="22">
        <v>16.65</v>
      </c>
      <c r="G25" s="22">
        <v>96.0</v>
      </c>
      <c r="H25" s="22">
        <v>0.02</v>
      </c>
      <c r="I25" s="22">
        <v>0.06</v>
      </c>
      <c r="J25" s="22">
        <v>13.2</v>
      </c>
      <c r="K25" s="22">
        <v>0.6</v>
      </c>
      <c r="L25" s="22">
        <v>92.1</v>
      </c>
      <c r="M25" s="22">
        <v>67.5</v>
      </c>
      <c r="N25" s="22">
        <v>10.2</v>
      </c>
      <c r="O25" s="22">
        <v>0.6</v>
      </c>
      <c r="P25" s="22">
        <v>0.12</v>
      </c>
      <c r="Q25" s="22">
        <v>0.0</v>
      </c>
      <c r="R25" s="20">
        <v>371.0</v>
      </c>
      <c r="S25" s="20" t="s">
        <v>28</v>
      </c>
      <c r="T25" s="19"/>
    </row>
    <row r="26" ht="29.25" customHeight="1">
      <c r="A26" s="19"/>
      <c r="B26" s="34" t="s">
        <v>31</v>
      </c>
      <c r="C26" s="21">
        <v>100.0</v>
      </c>
      <c r="D26" s="22">
        <v>0.0</v>
      </c>
      <c r="E26" s="22">
        <v>0.0</v>
      </c>
      <c r="F26" s="22">
        <v>9.8</v>
      </c>
      <c r="G26" s="22">
        <v>47.0</v>
      </c>
      <c r="H26" s="22">
        <v>0.03</v>
      </c>
      <c r="I26" s="22">
        <v>10.0</v>
      </c>
      <c r="J26" s="22">
        <v>0.0</v>
      </c>
      <c r="K26" s="22">
        <v>0.2</v>
      </c>
      <c r="L26" s="22">
        <v>35.0</v>
      </c>
      <c r="M26" s="22">
        <v>0.0</v>
      </c>
      <c r="N26" s="22">
        <v>11.0</v>
      </c>
      <c r="O26" s="22">
        <v>0.1</v>
      </c>
      <c r="P26" s="22">
        <v>0.03</v>
      </c>
      <c r="Q26" s="22">
        <v>0.0</v>
      </c>
      <c r="R26" s="20">
        <v>403.0</v>
      </c>
      <c r="S26" s="20" t="s">
        <v>28</v>
      </c>
      <c r="T26" s="19"/>
    </row>
    <row r="27" ht="12.75" customHeight="1">
      <c r="A27" s="19"/>
      <c r="B27" s="34" t="s">
        <v>82</v>
      </c>
      <c r="C27" s="21">
        <v>200.0</v>
      </c>
      <c r="D27" s="22">
        <v>0.2</v>
      </c>
      <c r="E27" s="22">
        <v>0.0</v>
      </c>
      <c r="F27" s="22">
        <v>21.0</v>
      </c>
      <c r="G27" s="22">
        <v>86.0</v>
      </c>
      <c r="H27" s="22">
        <v>0.01</v>
      </c>
      <c r="I27" s="22">
        <v>40.0</v>
      </c>
      <c r="J27" s="22">
        <v>0.0</v>
      </c>
      <c r="K27" s="22">
        <v>0.14</v>
      </c>
      <c r="L27" s="22">
        <v>2.48</v>
      </c>
      <c r="M27" s="22">
        <v>6.6</v>
      </c>
      <c r="N27" s="22">
        <v>7.82</v>
      </c>
      <c r="O27" s="22">
        <v>0.32</v>
      </c>
      <c r="P27" s="22">
        <v>0.01</v>
      </c>
      <c r="Q27" s="22">
        <v>0.0</v>
      </c>
      <c r="R27" s="20">
        <v>457.0</v>
      </c>
      <c r="S27" s="20" t="s">
        <v>28</v>
      </c>
      <c r="T27" s="19"/>
    </row>
    <row r="28" ht="12.75" customHeight="1">
      <c r="A28" s="19"/>
      <c r="B28" s="20" t="s">
        <v>33</v>
      </c>
      <c r="C28" s="21">
        <v>20.0</v>
      </c>
      <c r="D28" s="22">
        <v>2.0</v>
      </c>
      <c r="E28" s="22">
        <v>0.9</v>
      </c>
      <c r="F28" s="22">
        <v>10.2</v>
      </c>
      <c r="G28" s="22">
        <v>54.8</v>
      </c>
      <c r="H28" s="22">
        <v>0.022</v>
      </c>
      <c r="I28" s="22">
        <v>0.0</v>
      </c>
      <c r="J28" s="22">
        <v>0.0</v>
      </c>
      <c r="K28" s="22">
        <v>0.34</v>
      </c>
      <c r="L28" s="22">
        <v>4.7</v>
      </c>
      <c r="M28" s="22">
        <v>0.0</v>
      </c>
      <c r="N28" s="22">
        <v>2.8</v>
      </c>
      <c r="O28" s="22">
        <v>0.24</v>
      </c>
      <c r="P28" s="22">
        <v>0.006</v>
      </c>
      <c r="Q28" s="22">
        <v>2.0</v>
      </c>
      <c r="R28" s="20">
        <v>18.0</v>
      </c>
      <c r="S28" s="20" t="s">
        <v>28</v>
      </c>
      <c r="T28" s="19"/>
    </row>
    <row r="29" ht="12.75" customHeight="1">
      <c r="A29" s="19"/>
      <c r="B29" s="26" t="s">
        <v>49</v>
      </c>
      <c r="C29" s="27" t="str">
        <f t="shared" ref="C29:Q29" si="4">SUM(C24:C28)</f>
        <v>500</v>
      </c>
      <c r="D29" s="28" t="str">
        <f t="shared" si="4"/>
        <v>14.90</v>
      </c>
      <c r="E29" s="28" t="str">
        <f t="shared" si="4"/>
        <v>8.80</v>
      </c>
      <c r="F29" s="28" t="str">
        <f t="shared" si="4"/>
        <v>84.20</v>
      </c>
      <c r="G29" s="28" t="str">
        <f t="shared" si="4"/>
        <v>565.80</v>
      </c>
      <c r="H29" s="28" t="str">
        <f t="shared" si="4"/>
        <v>0.24</v>
      </c>
      <c r="I29" s="28" t="str">
        <f t="shared" si="4"/>
        <v>52.06</v>
      </c>
      <c r="J29" s="28" t="str">
        <f t="shared" si="4"/>
        <v>53.88</v>
      </c>
      <c r="K29" s="28" t="str">
        <f t="shared" si="4"/>
        <v>4.09</v>
      </c>
      <c r="L29" s="28" t="str">
        <f t="shared" si="4"/>
        <v>334.28</v>
      </c>
      <c r="M29" s="28" t="str">
        <f t="shared" si="4"/>
        <v>293.00</v>
      </c>
      <c r="N29" s="28" t="str">
        <f t="shared" si="4"/>
        <v>80.72</v>
      </c>
      <c r="O29" s="28" t="str">
        <f t="shared" si="4"/>
        <v>2.64</v>
      </c>
      <c r="P29" s="28" t="str">
        <f t="shared" si="4"/>
        <v>0.45</v>
      </c>
      <c r="Q29" s="28" t="str">
        <f t="shared" si="4"/>
        <v>2.00</v>
      </c>
      <c r="R29" s="26"/>
      <c r="S29" s="26"/>
      <c r="T29" s="19"/>
    </row>
    <row r="30" ht="12.75" customHeight="1">
      <c r="A30" s="19"/>
      <c r="B30" s="35" t="s">
        <v>50</v>
      </c>
      <c r="C30" s="36"/>
      <c r="D30" s="60" t="str">
        <f t="shared" ref="D30:Q30" si="5">D14+D22</f>
        <v>42.79</v>
      </c>
      <c r="E30" s="60" t="str">
        <f t="shared" si="5"/>
        <v>46.73</v>
      </c>
      <c r="F30" s="60" t="str">
        <f t="shared" si="5"/>
        <v>170.40</v>
      </c>
      <c r="G30" s="60" t="str">
        <f t="shared" si="5"/>
        <v>1462.99</v>
      </c>
      <c r="H30" s="60" t="str">
        <f t="shared" si="5"/>
        <v>0.80</v>
      </c>
      <c r="I30" s="60" t="str">
        <f t="shared" si="5"/>
        <v>30.12</v>
      </c>
      <c r="J30" s="60" t="str">
        <f t="shared" si="5"/>
        <v>1238.24</v>
      </c>
      <c r="K30" s="60" t="str">
        <f t="shared" si="5"/>
        <v>9.07</v>
      </c>
      <c r="L30" s="60" t="str">
        <f t="shared" si="5"/>
        <v>256.07</v>
      </c>
      <c r="M30" s="60" t="str">
        <f t="shared" si="5"/>
        <v>422.75</v>
      </c>
      <c r="N30" s="60" t="str">
        <f t="shared" si="5"/>
        <v>88.68</v>
      </c>
      <c r="O30" s="60" t="str">
        <f t="shared" si="5"/>
        <v>6.70</v>
      </c>
      <c r="P30" s="60" t="str">
        <f t="shared" si="5"/>
        <v>1.27</v>
      </c>
      <c r="Q30" s="60" t="str">
        <f t="shared" si="5"/>
        <v>0.09</v>
      </c>
      <c r="R30" s="61"/>
      <c r="S30" s="61"/>
      <c r="T30" s="19"/>
    </row>
    <row r="31" ht="12.75" customHeight="1">
      <c r="A31" s="19"/>
      <c r="B31" s="35" t="s">
        <v>51</v>
      </c>
      <c r="C31" s="36"/>
      <c r="D31" s="60" t="str">
        <f t="shared" ref="D31:Q31" si="6">D22+D29</f>
        <v>38.44</v>
      </c>
      <c r="E31" s="60" t="str">
        <f t="shared" si="6"/>
        <v>35.78</v>
      </c>
      <c r="F31" s="60" t="str">
        <f t="shared" si="6"/>
        <v>184.70</v>
      </c>
      <c r="G31" s="60" t="str">
        <f t="shared" si="6"/>
        <v>1268.90</v>
      </c>
      <c r="H31" s="60" t="str">
        <f t="shared" si="6"/>
        <v>0.94</v>
      </c>
      <c r="I31" s="60" t="str">
        <f t="shared" si="6"/>
        <v>81.12</v>
      </c>
      <c r="J31" s="60" t="str">
        <f t="shared" si="6"/>
        <v>881.90</v>
      </c>
      <c r="K31" s="60" t="str">
        <f t="shared" si="6"/>
        <v>11.89</v>
      </c>
      <c r="L31" s="60" t="str">
        <f t="shared" si="6"/>
        <v>458.06</v>
      </c>
      <c r="M31" s="60" t="str">
        <f t="shared" si="6"/>
        <v>338.38</v>
      </c>
      <c r="N31" s="60" t="str">
        <f t="shared" si="6"/>
        <v>156.45</v>
      </c>
      <c r="O31" s="60" t="str">
        <f t="shared" si="6"/>
        <v>9.10</v>
      </c>
      <c r="P31" s="60" t="str">
        <f t="shared" si="6"/>
        <v>1.15</v>
      </c>
      <c r="Q31" s="60" t="str">
        <f t="shared" si="6"/>
        <v>2.07</v>
      </c>
      <c r="R31" s="61"/>
      <c r="S31" s="61"/>
      <c r="T31" s="19"/>
    </row>
    <row r="32" ht="12.75" customHeight="1">
      <c r="A32" s="19"/>
      <c r="B32" s="35" t="s">
        <v>113</v>
      </c>
      <c r="C32" s="36"/>
      <c r="D32" s="60" t="str">
        <f>'1-4кл.понедельник'!D32+'1-4кл.вторник'!D31+'1-4кл.среда'!D31+'1-4кл. четверг'!D33+'1-4кл пятница'!D30</f>
        <v>208.49</v>
      </c>
      <c r="E32" s="60" t="str">
        <f>'1-4кл.понедельник'!E32+'1-4кл.вторник'!E31+'1-4кл.среда'!E31+'1-4кл. четверг'!E33+'1-4кл пятница'!E30</f>
        <v>234.12</v>
      </c>
      <c r="F32" s="60" t="str">
        <f>'1-4кл.понедельник'!F32+'1-4кл.вторник'!F31+'1-4кл.среда'!F31+'1-4кл. четверг'!F33+'1-4кл пятница'!F30</f>
        <v>884.81</v>
      </c>
      <c r="G32" s="60" t="str">
        <f>'1-4кл.понедельник'!G32+'1-4кл.вторник'!G31+'1-4кл.среда'!G31+'1-4кл. четверг'!G33+'1-4кл пятница'!G30</f>
        <v>6919.53</v>
      </c>
      <c r="H32" s="60" t="str">
        <f>'1-4кл.понедельник'!H32+'1-4кл.вторник'!H31+'1-4кл.среда'!H31+'1-4кл. четверг'!H33+'1-4кл пятница'!H30</f>
        <v>2.90</v>
      </c>
      <c r="I32" s="60" t="str">
        <f>'1-4кл.понедельник'!I32+'1-4кл.вторник'!I31+'1-4кл.среда'!I31+'1-4кл. четверг'!I33+'1-4кл пятница'!I30</f>
        <v>219.55</v>
      </c>
      <c r="J32" s="60" t="str">
        <f>'1-4кл.понедельник'!J32+'1-4кл.вторник'!J31+'1-4кл.среда'!J31+'1-4кл. четверг'!J33+'1-4кл пятница'!J30</f>
        <v>3027.17</v>
      </c>
      <c r="K32" s="60" t="str">
        <f>'1-4кл.понедельник'!K32+'1-4кл.вторник'!K31+'1-4кл.среда'!K31+'1-4кл. четверг'!K33+'1-4кл пятница'!K30</f>
        <v>37.31</v>
      </c>
      <c r="L32" s="60" t="str">
        <f>'1-4кл.понедельник'!L32+'1-4кл.вторник'!L31+'1-4кл.среда'!L31+'1-4кл. четверг'!L33+'1-4кл пятница'!L30</f>
        <v>2112.82</v>
      </c>
      <c r="M32" s="60" t="str">
        <f>'1-4кл.понедельник'!M32+'1-4кл.вторник'!M31+'1-4кл.среда'!M31+'1-4кл. четверг'!M33+'1-4кл пятница'!M30</f>
        <v>3010.52</v>
      </c>
      <c r="N32" s="60" t="str">
        <f>'1-4кл.понедельник'!N32+'1-4кл.вторник'!N31+'1-4кл.среда'!N31+'1-4кл. четверг'!N33+'1-4кл пятница'!N30</f>
        <v>634.24</v>
      </c>
      <c r="O32" s="60" t="str">
        <f>'1-4кл.понедельник'!O32+'1-4кл.вторник'!O31+'1-4кл.среда'!O31+'1-4кл. четверг'!O33+'1-4кл пятница'!O30</f>
        <v>42.22</v>
      </c>
      <c r="P32" s="60" t="str">
        <f>'1-4кл.понедельник'!P32+'1-4кл.вторник'!P31+'1-4кл.среда'!P31+'1-4кл. четверг'!P33+'1-4кл пятница'!P30</f>
        <v>4.48</v>
      </c>
      <c r="Q32" s="60" t="str">
        <f>'1-4кл.понедельник'!Q32+'1-4кл.вторник'!Q31+'1-4кл.среда'!Q31+'1-4кл. четверг'!Q33+'1-4кл пятница'!Q30</f>
        <v>0.18</v>
      </c>
      <c r="R32" s="35"/>
      <c r="S32" s="35"/>
      <c r="T32" s="19"/>
    </row>
    <row r="33" ht="12.75" customHeight="1">
      <c r="A33" s="19"/>
      <c r="B33" s="35" t="s">
        <v>114</v>
      </c>
      <c r="C33" s="36"/>
      <c r="D33" s="60" t="str">
        <f>'1-4кл.понедельник'!D33+'1-4кл.вторник'!D32+'1-4кл.среда'!D32+'1-4кл. четверг'!D34+'1-4кл пятница'!D31</f>
        <v>239.39</v>
      </c>
      <c r="E33" s="60" t="str">
        <f>'1-4кл.понедельник'!E33+'1-4кл.вторник'!E32+'1-4кл.среда'!E32+'1-4кл. четверг'!E34+'1-4кл пятница'!E31</f>
        <v>219.89</v>
      </c>
      <c r="F33" s="60" t="str">
        <f>'1-4кл.понедельник'!F33+'1-4кл.вторник'!F32+'1-4кл.среда'!F32+'1-4кл. четверг'!F34+'1-4кл пятница'!F31</f>
        <v>930.42</v>
      </c>
      <c r="G33" s="60" t="str">
        <f>'1-4кл.понедельник'!G33+'1-4кл.вторник'!G32+'1-4кл.среда'!G32+'1-4кл. четверг'!G34+'1-4кл пятница'!G31</f>
        <v>6692.98</v>
      </c>
      <c r="H33" s="60" t="str">
        <f>'1-4кл.понедельник'!H33+'1-4кл.вторник'!H32+'1-4кл.среда'!H32+'1-4кл. четверг'!H34+'1-4кл пятница'!H31</f>
        <v>3.46</v>
      </c>
      <c r="I33" s="60" t="str">
        <f>'1-4кл.понедельник'!I33+'1-4кл.вторник'!I32+'1-4кл.среда'!I32+'1-4кл. четверг'!I34+'1-4кл пятница'!I31</f>
        <v>306.72</v>
      </c>
      <c r="J33" s="60" t="str">
        <f>'1-4кл.понедельник'!J33+'1-4кл.вторник'!J32+'1-4кл.среда'!J32+'1-4кл. четверг'!J34+'1-4кл пятница'!J31</f>
        <v>2168.68</v>
      </c>
      <c r="K33" s="60" t="str">
        <f>'1-4кл.понедельник'!K33+'1-4кл.вторник'!K32+'1-4кл.среда'!K32+'1-4кл. четверг'!K34+'1-4кл пятница'!K31</f>
        <v>42.42</v>
      </c>
      <c r="L33" s="60" t="str">
        <f>'1-4кл.понедельник'!L33+'1-4кл.вторник'!L32+'1-4кл.среда'!L32+'1-4кл. четверг'!L34+'1-4кл пятница'!L31</f>
        <v>1689.57</v>
      </c>
      <c r="M33" s="60" t="str">
        <f>'1-4кл.понедельник'!M33+'1-4кл.вторник'!M32+'1-4кл.среда'!M32+'1-4кл. четверг'!M34+'1-4кл пятница'!M31</f>
        <v>2466.87</v>
      </c>
      <c r="N33" s="60" t="str">
        <f>'1-4кл.понедельник'!N33+'1-4кл.вторник'!N32+'1-4кл.среда'!N32+'1-4кл. четверг'!N34+'1-4кл пятница'!N31</f>
        <v>946.69</v>
      </c>
      <c r="O33" s="60" t="str">
        <f>'1-4кл.понедельник'!O33+'1-4кл.вторник'!O32+'1-4кл.среда'!O32+'1-4кл. четверг'!O34+'1-4кл пятница'!O31</f>
        <v>48.58</v>
      </c>
      <c r="P33" s="60" t="str">
        <f>'1-4кл.понедельник'!P33+'1-4кл.вторник'!P32+'1-4кл.среда'!P32+'1-4кл. четверг'!P34+'1-4кл пятница'!P31</f>
        <v>3.80</v>
      </c>
      <c r="Q33" s="60" t="str">
        <f>'1-4кл.понедельник'!Q33+'1-4кл.вторник'!Q32+'1-4кл.среда'!Q32+'1-4кл. четверг'!Q34+'1-4кл пятница'!Q31</f>
        <v>93.15</v>
      </c>
      <c r="R33" s="35"/>
      <c r="S33" s="35"/>
      <c r="T33" s="19"/>
    </row>
    <row r="34" ht="12.75" customHeight="1">
      <c r="A34" s="1"/>
      <c r="B34" s="1"/>
      <c r="C34" s="1"/>
      <c r="F34" s="1"/>
      <c r="G34" s="1"/>
      <c r="H34" s="1"/>
      <c r="I34" s="1"/>
      <c r="J34" s="1"/>
      <c r="L34" s="1"/>
      <c r="N34" s="1"/>
      <c r="O34" s="1"/>
      <c r="P34" s="1"/>
      <c r="Q34" s="1"/>
      <c r="S34" s="1"/>
    </row>
    <row r="35" ht="12.75" customHeight="1">
      <c r="A35" s="1"/>
      <c r="B35" s="1"/>
      <c r="C35" s="1"/>
      <c r="F35" s="1"/>
      <c r="G35" s="1"/>
      <c r="H35" s="1"/>
      <c r="I35" s="1"/>
      <c r="J35" s="1"/>
      <c r="L35" s="1"/>
      <c r="N35" s="1"/>
      <c r="O35" s="1"/>
      <c r="P35" s="1"/>
      <c r="Q35" s="1"/>
      <c r="S35" s="1"/>
    </row>
    <row r="36" ht="12.75" customHeight="1">
      <c r="A36" s="1"/>
      <c r="B36" s="1"/>
      <c r="C36" s="1"/>
      <c r="F36" s="1"/>
      <c r="G36" s="1"/>
      <c r="H36" s="1"/>
      <c r="I36" s="1"/>
      <c r="J36" s="1"/>
      <c r="L36" s="1"/>
      <c r="N36" s="1"/>
      <c r="O36" s="1"/>
      <c r="P36" s="1"/>
      <c r="Q36" s="1"/>
      <c r="S36" s="1"/>
    </row>
    <row r="37" ht="12.75" customHeight="1">
      <c r="A37" s="1"/>
      <c r="B37" s="1"/>
      <c r="C37" s="1"/>
      <c r="F37" s="1"/>
      <c r="G37" s="1"/>
      <c r="H37" s="1"/>
      <c r="I37" s="1"/>
      <c r="J37" s="1"/>
      <c r="L37" s="1"/>
      <c r="N37" s="1"/>
      <c r="O37" s="1"/>
      <c r="P37" s="1"/>
      <c r="Q37" s="1"/>
      <c r="S37" s="1"/>
    </row>
    <row r="38" ht="12.75" customHeight="1">
      <c r="A38" s="1"/>
      <c r="B38" s="1"/>
      <c r="C38" s="1"/>
      <c r="F38" s="1"/>
      <c r="G38" s="1"/>
      <c r="H38" s="1"/>
      <c r="I38" s="1"/>
      <c r="J38" s="1"/>
      <c r="L38" s="1"/>
      <c r="N38" s="1"/>
      <c r="O38" s="1"/>
      <c r="P38" s="1"/>
      <c r="Q38" s="1"/>
      <c r="S38" s="1"/>
    </row>
    <row r="39" ht="12.75" customHeight="1">
      <c r="A39" s="1"/>
      <c r="B39" s="1"/>
      <c r="C39" s="1"/>
      <c r="F39" s="1"/>
      <c r="G39" s="1"/>
      <c r="H39" s="1"/>
      <c r="I39" s="1"/>
      <c r="J39" s="1"/>
      <c r="L39" s="1"/>
      <c r="N39" s="1"/>
      <c r="O39" s="1"/>
      <c r="P39" s="1"/>
      <c r="Q39" s="1"/>
      <c r="S39" s="1"/>
    </row>
    <row r="40" ht="12.75" customHeight="1">
      <c r="A40" s="1"/>
      <c r="B40" s="1"/>
      <c r="C40" s="1"/>
      <c r="F40" s="1"/>
      <c r="G40" s="1"/>
      <c r="H40" s="1"/>
      <c r="I40" s="1"/>
      <c r="J40" s="1"/>
      <c r="L40" s="1"/>
      <c r="N40" s="1"/>
      <c r="O40" s="1"/>
      <c r="P40" s="1"/>
      <c r="Q40" s="1"/>
      <c r="S40" s="1"/>
    </row>
    <row r="41" ht="12.75" customHeight="1">
      <c r="A41" s="1"/>
      <c r="B41" s="1"/>
      <c r="C41" s="1"/>
      <c r="F41" s="1"/>
      <c r="G41" s="1"/>
      <c r="H41" s="1"/>
      <c r="I41" s="1"/>
      <c r="J41" s="1"/>
      <c r="L41" s="1"/>
      <c r="N41" s="1"/>
      <c r="O41" s="1"/>
      <c r="P41" s="1"/>
      <c r="Q41" s="1"/>
      <c r="S41" s="1"/>
    </row>
    <row r="42" ht="12.75" customHeight="1">
      <c r="A42" s="1"/>
      <c r="B42" s="1"/>
      <c r="C42" s="1"/>
      <c r="F42" s="1"/>
      <c r="G42" s="1"/>
      <c r="H42" s="1"/>
      <c r="I42" s="1"/>
      <c r="J42" s="1"/>
      <c r="L42" s="1"/>
      <c r="N42" s="1"/>
      <c r="O42" s="1"/>
      <c r="P42" s="1"/>
      <c r="Q42" s="1"/>
      <c r="S42" s="1"/>
    </row>
    <row r="43" ht="12.75" customHeight="1">
      <c r="A43" s="1"/>
      <c r="B43" s="1"/>
      <c r="C43" s="1"/>
      <c r="F43" s="1"/>
      <c r="G43" s="1"/>
      <c r="H43" s="1"/>
      <c r="I43" s="1"/>
      <c r="J43" s="1"/>
      <c r="L43" s="1"/>
      <c r="N43" s="1"/>
      <c r="O43" s="1"/>
      <c r="P43" s="1"/>
      <c r="Q43" s="1"/>
      <c r="S43" s="1"/>
    </row>
    <row r="44" ht="12.75" customHeight="1">
      <c r="A44" s="1"/>
      <c r="B44" s="1"/>
      <c r="C44" s="1"/>
      <c r="F44" s="1"/>
      <c r="G44" s="1"/>
      <c r="H44" s="1"/>
      <c r="I44" s="1"/>
      <c r="J44" s="1"/>
      <c r="L44" s="1"/>
      <c r="N44" s="1"/>
      <c r="O44" s="1"/>
      <c r="P44" s="1"/>
      <c r="Q44" s="1"/>
      <c r="S44" s="1"/>
    </row>
    <row r="45" ht="12.75" customHeight="1">
      <c r="A45" s="1"/>
      <c r="B45" s="1"/>
      <c r="C45" s="1"/>
      <c r="F45" s="1"/>
      <c r="G45" s="1"/>
      <c r="H45" s="1"/>
      <c r="I45" s="1"/>
      <c r="J45" s="1"/>
      <c r="L45" s="1"/>
      <c r="N45" s="1"/>
      <c r="O45" s="1"/>
      <c r="P45" s="1"/>
      <c r="Q45" s="1"/>
      <c r="S45" s="1"/>
    </row>
    <row r="46" ht="12.75" customHeight="1">
      <c r="A46" s="1"/>
      <c r="B46" s="1"/>
      <c r="C46" s="1"/>
      <c r="F46" s="1"/>
      <c r="G46" s="1"/>
      <c r="H46" s="1"/>
      <c r="I46" s="1"/>
      <c r="J46" s="1"/>
      <c r="L46" s="1"/>
      <c r="N46" s="1"/>
      <c r="O46" s="1"/>
      <c r="P46" s="1"/>
      <c r="Q46" s="1"/>
      <c r="S46" s="1"/>
    </row>
    <row r="47" ht="12.75" customHeight="1">
      <c r="A47" s="1"/>
      <c r="B47" s="1"/>
      <c r="C47" s="1"/>
      <c r="F47" s="1"/>
      <c r="G47" s="1"/>
      <c r="H47" s="1"/>
      <c r="I47" s="1"/>
      <c r="J47" s="1"/>
      <c r="L47" s="1"/>
      <c r="N47" s="1"/>
      <c r="O47" s="1"/>
      <c r="P47" s="1"/>
      <c r="Q47" s="1"/>
      <c r="S47" s="1"/>
    </row>
    <row r="48" ht="12.75" customHeight="1">
      <c r="A48" s="1"/>
      <c r="B48" s="1"/>
      <c r="C48" s="1"/>
      <c r="F48" s="1"/>
      <c r="G48" s="1"/>
      <c r="H48" s="1"/>
      <c r="I48" s="1"/>
      <c r="J48" s="1"/>
      <c r="L48" s="1"/>
      <c r="N48" s="1"/>
      <c r="O48" s="1"/>
      <c r="P48" s="1"/>
      <c r="Q48" s="1"/>
      <c r="S48" s="1"/>
    </row>
    <row r="49" ht="12.75" customHeight="1">
      <c r="A49" s="1"/>
      <c r="B49" s="1"/>
      <c r="C49" s="1"/>
      <c r="F49" s="1"/>
      <c r="G49" s="1"/>
      <c r="H49" s="1"/>
      <c r="I49" s="1"/>
      <c r="J49" s="1"/>
      <c r="L49" s="1"/>
      <c r="N49" s="1"/>
      <c r="O49" s="1"/>
      <c r="P49" s="1"/>
      <c r="Q49" s="1"/>
      <c r="S49" s="1"/>
    </row>
    <row r="50" ht="12.75" customHeight="1">
      <c r="A50" s="1"/>
      <c r="B50" s="1"/>
      <c r="C50" s="1"/>
      <c r="F50" s="1"/>
      <c r="G50" s="1"/>
      <c r="H50" s="1"/>
      <c r="I50" s="1"/>
      <c r="J50" s="1"/>
      <c r="L50" s="1"/>
      <c r="N50" s="1"/>
      <c r="O50" s="1"/>
      <c r="P50" s="1"/>
      <c r="Q50" s="1"/>
      <c r="S50" s="1"/>
    </row>
    <row r="51" ht="12.75" customHeight="1">
      <c r="A51" s="1"/>
      <c r="B51" s="1"/>
      <c r="C51" s="1"/>
      <c r="F51" s="1"/>
      <c r="G51" s="1"/>
      <c r="H51" s="1"/>
      <c r="I51" s="1"/>
      <c r="J51" s="1"/>
      <c r="L51" s="1"/>
      <c r="N51" s="1"/>
      <c r="O51" s="1"/>
      <c r="P51" s="1"/>
      <c r="Q51" s="1"/>
      <c r="S51" s="1"/>
    </row>
    <row r="52" ht="12.75" customHeight="1">
      <c r="A52" s="1"/>
      <c r="B52" s="1"/>
      <c r="C52" s="1"/>
      <c r="F52" s="1"/>
      <c r="G52" s="1"/>
      <c r="H52" s="1"/>
      <c r="I52" s="1"/>
      <c r="J52" s="1"/>
      <c r="L52" s="1"/>
      <c r="N52" s="1"/>
      <c r="O52" s="1"/>
      <c r="P52" s="1"/>
      <c r="Q52" s="1"/>
      <c r="S52" s="1"/>
    </row>
    <row r="53" ht="12.75" customHeight="1">
      <c r="A53" s="1"/>
      <c r="B53" s="1"/>
      <c r="C53" s="1"/>
      <c r="F53" s="1"/>
      <c r="G53" s="1"/>
      <c r="H53" s="1"/>
      <c r="I53" s="1"/>
      <c r="J53" s="1"/>
      <c r="L53" s="1"/>
      <c r="N53" s="1"/>
      <c r="O53" s="1"/>
      <c r="P53" s="1"/>
      <c r="Q53" s="1"/>
      <c r="S53" s="1"/>
    </row>
    <row r="54" ht="12.75" customHeight="1">
      <c r="A54" s="1"/>
      <c r="B54" s="1"/>
      <c r="C54" s="1"/>
      <c r="F54" s="1"/>
      <c r="G54" s="1"/>
      <c r="H54" s="1"/>
      <c r="I54" s="1"/>
      <c r="J54" s="1"/>
      <c r="L54" s="1"/>
      <c r="N54" s="1"/>
      <c r="O54" s="1"/>
      <c r="P54" s="1"/>
      <c r="Q54" s="1"/>
      <c r="S54" s="1"/>
    </row>
    <row r="55" ht="12.75" customHeight="1">
      <c r="A55" s="1"/>
      <c r="B55" s="1"/>
      <c r="C55" s="1"/>
      <c r="F55" s="1"/>
      <c r="G55" s="1"/>
      <c r="H55" s="1"/>
      <c r="I55" s="1"/>
      <c r="J55" s="1"/>
      <c r="L55" s="1"/>
      <c r="N55" s="1"/>
      <c r="O55" s="1"/>
      <c r="P55" s="1"/>
      <c r="Q55" s="1"/>
      <c r="S55" s="1"/>
    </row>
    <row r="56" ht="12.75" customHeight="1">
      <c r="A56" s="1"/>
      <c r="B56" s="1"/>
      <c r="C56" s="1"/>
      <c r="F56" s="1"/>
      <c r="G56" s="1"/>
      <c r="H56" s="1"/>
      <c r="I56" s="1"/>
      <c r="J56" s="1"/>
      <c r="L56" s="1"/>
      <c r="N56" s="1"/>
      <c r="O56" s="1"/>
      <c r="P56" s="1"/>
      <c r="Q56" s="1"/>
      <c r="S56" s="1"/>
    </row>
    <row r="57" ht="12.75" customHeight="1">
      <c r="A57" s="1"/>
      <c r="B57" s="1"/>
      <c r="C57" s="1"/>
      <c r="F57" s="1"/>
      <c r="G57" s="1"/>
      <c r="H57" s="1"/>
      <c r="I57" s="1"/>
      <c r="J57" s="1"/>
      <c r="L57" s="1"/>
      <c r="N57" s="1"/>
      <c r="O57" s="1"/>
      <c r="P57" s="1"/>
      <c r="Q57" s="1"/>
      <c r="S57" s="1"/>
    </row>
    <row r="58" ht="12.75" customHeight="1">
      <c r="A58" s="1"/>
      <c r="B58" s="1"/>
      <c r="C58" s="1"/>
      <c r="F58" s="1"/>
      <c r="G58" s="1"/>
      <c r="H58" s="1"/>
      <c r="I58" s="1"/>
      <c r="J58" s="1"/>
      <c r="L58" s="1"/>
      <c r="N58" s="1"/>
      <c r="O58" s="1"/>
      <c r="P58" s="1"/>
      <c r="Q58" s="1"/>
      <c r="S58" s="1"/>
    </row>
    <row r="59" ht="12.75" customHeight="1">
      <c r="A59" s="1"/>
      <c r="B59" s="1"/>
      <c r="C59" s="1"/>
      <c r="F59" s="1"/>
      <c r="G59" s="1"/>
      <c r="H59" s="1"/>
      <c r="I59" s="1"/>
      <c r="J59" s="1"/>
      <c r="L59" s="1"/>
      <c r="N59" s="1"/>
      <c r="O59" s="1"/>
      <c r="P59" s="1"/>
      <c r="Q59" s="1"/>
      <c r="S59" s="1"/>
    </row>
    <row r="60" ht="12.75" customHeight="1">
      <c r="A60" s="1"/>
      <c r="B60" s="1"/>
      <c r="C60" s="1"/>
      <c r="F60" s="1"/>
      <c r="G60" s="1"/>
      <c r="H60" s="1"/>
      <c r="I60" s="1"/>
      <c r="J60" s="1"/>
      <c r="L60" s="1"/>
      <c r="N60" s="1"/>
      <c r="O60" s="1"/>
      <c r="P60" s="1"/>
      <c r="Q60" s="1"/>
      <c r="S60" s="1"/>
    </row>
    <row r="61" ht="12.75" customHeight="1">
      <c r="A61" s="1"/>
      <c r="B61" s="1"/>
      <c r="C61" s="1"/>
      <c r="F61" s="1"/>
      <c r="G61" s="1"/>
      <c r="H61" s="1"/>
      <c r="I61" s="1"/>
      <c r="J61" s="1"/>
      <c r="L61" s="1"/>
      <c r="N61" s="1"/>
      <c r="O61" s="1"/>
      <c r="P61" s="1"/>
      <c r="Q61" s="1"/>
      <c r="S61" s="1"/>
    </row>
    <row r="62" ht="12.75" customHeight="1">
      <c r="A62" s="1"/>
      <c r="B62" s="1"/>
      <c r="C62" s="1"/>
      <c r="F62" s="1"/>
      <c r="G62" s="1"/>
      <c r="H62" s="1"/>
      <c r="I62" s="1"/>
      <c r="J62" s="1"/>
      <c r="L62" s="1"/>
      <c r="N62" s="1"/>
      <c r="O62" s="1"/>
      <c r="P62" s="1"/>
      <c r="Q62" s="1"/>
      <c r="S62" s="1"/>
    </row>
    <row r="63" ht="12.75" customHeight="1">
      <c r="A63" s="1"/>
      <c r="B63" s="1"/>
      <c r="C63" s="1"/>
      <c r="F63" s="1"/>
      <c r="G63" s="1"/>
      <c r="H63" s="1"/>
      <c r="I63" s="1"/>
      <c r="J63" s="1"/>
      <c r="L63" s="1"/>
      <c r="N63" s="1"/>
      <c r="O63" s="1"/>
      <c r="P63" s="1"/>
      <c r="Q63" s="1"/>
      <c r="S63" s="1"/>
    </row>
    <row r="64" ht="12.75" customHeight="1">
      <c r="A64" s="1"/>
      <c r="B64" s="1"/>
      <c r="C64" s="1"/>
      <c r="F64" s="1"/>
      <c r="G64" s="1"/>
      <c r="H64" s="1"/>
      <c r="I64" s="1"/>
      <c r="J64" s="1"/>
      <c r="L64" s="1"/>
      <c r="N64" s="1"/>
      <c r="O64" s="1"/>
      <c r="P64" s="1"/>
      <c r="Q64" s="1"/>
      <c r="S64" s="1"/>
    </row>
    <row r="65" ht="12.75" customHeight="1">
      <c r="A65" s="1"/>
      <c r="B65" s="1"/>
      <c r="C65" s="1"/>
      <c r="F65" s="1"/>
      <c r="G65" s="1"/>
      <c r="H65" s="1"/>
      <c r="I65" s="1"/>
      <c r="J65" s="1"/>
      <c r="L65" s="1"/>
      <c r="N65" s="1"/>
      <c r="O65" s="1"/>
      <c r="P65" s="1"/>
      <c r="Q65" s="1"/>
      <c r="S65" s="1"/>
    </row>
    <row r="66" ht="12.75" customHeight="1">
      <c r="A66" s="1"/>
      <c r="B66" s="1"/>
      <c r="C66" s="1"/>
      <c r="F66" s="1"/>
      <c r="G66" s="1"/>
      <c r="H66" s="1"/>
      <c r="I66" s="1"/>
      <c r="J66" s="1"/>
      <c r="L66" s="1"/>
      <c r="N66" s="1"/>
      <c r="O66" s="1"/>
      <c r="P66" s="1"/>
      <c r="Q66" s="1"/>
      <c r="S66" s="1"/>
    </row>
    <row r="67" ht="12.75" customHeight="1">
      <c r="A67" s="1"/>
      <c r="B67" s="1"/>
      <c r="C67" s="1"/>
      <c r="F67" s="1"/>
      <c r="G67" s="1"/>
      <c r="H67" s="1"/>
      <c r="I67" s="1"/>
      <c r="J67" s="1"/>
      <c r="L67" s="1"/>
      <c r="N67" s="1"/>
      <c r="O67" s="1"/>
      <c r="P67" s="1"/>
      <c r="Q67" s="1"/>
      <c r="S67" s="1"/>
    </row>
    <row r="68" ht="12.75" customHeight="1">
      <c r="A68" s="1"/>
      <c r="B68" s="1"/>
      <c r="C68" s="1"/>
      <c r="F68" s="1"/>
      <c r="G68" s="1"/>
      <c r="H68" s="1"/>
      <c r="I68" s="1"/>
      <c r="J68" s="1"/>
      <c r="L68" s="1"/>
      <c r="N68" s="1"/>
      <c r="O68" s="1"/>
      <c r="P68" s="1"/>
      <c r="Q68" s="1"/>
      <c r="S68" s="1"/>
    </row>
    <row r="69" ht="12.75" customHeight="1">
      <c r="A69" s="1"/>
      <c r="B69" s="1"/>
      <c r="C69" s="1"/>
      <c r="F69" s="1"/>
      <c r="G69" s="1"/>
      <c r="H69" s="1"/>
      <c r="I69" s="1"/>
      <c r="J69" s="1"/>
      <c r="L69" s="1"/>
      <c r="N69" s="1"/>
      <c r="O69" s="1"/>
      <c r="P69" s="1"/>
      <c r="Q69" s="1"/>
      <c r="S69" s="1"/>
    </row>
    <row r="70" ht="12.75" customHeight="1">
      <c r="A70" s="1"/>
      <c r="B70" s="1"/>
      <c r="C70" s="1"/>
      <c r="F70" s="1"/>
      <c r="G70" s="1"/>
      <c r="H70" s="1"/>
      <c r="I70" s="1"/>
      <c r="J70" s="1"/>
      <c r="L70" s="1"/>
      <c r="N70" s="1"/>
      <c r="O70" s="1"/>
      <c r="P70" s="1"/>
      <c r="Q70" s="1"/>
      <c r="S70" s="1"/>
    </row>
    <row r="71" ht="12.75" customHeight="1">
      <c r="A71" s="1"/>
      <c r="B71" s="1"/>
      <c r="C71" s="1"/>
      <c r="F71" s="1"/>
      <c r="G71" s="1"/>
      <c r="H71" s="1"/>
      <c r="I71" s="1"/>
      <c r="J71" s="1"/>
      <c r="L71" s="1"/>
      <c r="N71" s="1"/>
      <c r="O71" s="1"/>
      <c r="P71" s="1"/>
      <c r="Q71" s="1"/>
      <c r="S71" s="1"/>
    </row>
    <row r="72" ht="12.75" customHeight="1">
      <c r="A72" s="1"/>
      <c r="B72" s="1"/>
      <c r="C72" s="1"/>
      <c r="F72" s="1"/>
      <c r="G72" s="1"/>
      <c r="H72" s="1"/>
      <c r="I72" s="1"/>
      <c r="J72" s="1"/>
      <c r="L72" s="1"/>
      <c r="N72" s="1"/>
      <c r="O72" s="1"/>
      <c r="P72" s="1"/>
      <c r="Q72" s="1"/>
      <c r="S72" s="1"/>
    </row>
    <row r="73" ht="12.75" customHeight="1">
      <c r="A73" s="1"/>
      <c r="B73" s="1"/>
      <c r="C73" s="1"/>
      <c r="F73" s="1"/>
      <c r="G73" s="1"/>
      <c r="H73" s="1"/>
      <c r="I73" s="1"/>
      <c r="J73" s="1"/>
      <c r="L73" s="1"/>
      <c r="N73" s="1"/>
      <c r="O73" s="1"/>
      <c r="P73" s="1"/>
      <c r="Q73" s="1"/>
      <c r="S73" s="1"/>
    </row>
    <row r="74" ht="12.75" customHeight="1">
      <c r="A74" s="1"/>
      <c r="B74" s="1"/>
      <c r="C74" s="1"/>
      <c r="F74" s="1"/>
      <c r="G74" s="1"/>
      <c r="H74" s="1"/>
      <c r="I74" s="1"/>
      <c r="J74" s="1"/>
      <c r="L74" s="1"/>
      <c r="N74" s="1"/>
      <c r="O74" s="1"/>
      <c r="P74" s="1"/>
      <c r="Q74" s="1"/>
      <c r="S74" s="1"/>
    </row>
    <row r="75" ht="12.75" customHeight="1">
      <c r="A75" s="1"/>
      <c r="B75" s="1"/>
      <c r="C75" s="1"/>
      <c r="F75" s="1"/>
      <c r="G75" s="1"/>
      <c r="H75" s="1"/>
      <c r="I75" s="1"/>
      <c r="J75" s="1"/>
      <c r="L75" s="1"/>
      <c r="N75" s="1"/>
      <c r="O75" s="1"/>
      <c r="P75" s="1"/>
      <c r="Q75" s="1"/>
      <c r="S75" s="1"/>
    </row>
    <row r="76" ht="12.75" customHeight="1">
      <c r="A76" s="1"/>
      <c r="B76" s="1"/>
      <c r="C76" s="1"/>
      <c r="F76" s="1"/>
      <c r="G76" s="1"/>
      <c r="H76" s="1"/>
      <c r="I76" s="1"/>
      <c r="J76" s="1"/>
      <c r="L76" s="1"/>
      <c r="N76" s="1"/>
      <c r="O76" s="1"/>
      <c r="P76" s="1"/>
      <c r="Q76" s="1"/>
      <c r="S76" s="1"/>
    </row>
    <row r="77" ht="12.75" customHeight="1">
      <c r="A77" s="1"/>
      <c r="B77" s="1"/>
      <c r="C77" s="1"/>
      <c r="F77" s="1"/>
      <c r="G77" s="1"/>
      <c r="H77" s="1"/>
      <c r="I77" s="1"/>
      <c r="J77" s="1"/>
      <c r="L77" s="1"/>
      <c r="N77" s="1"/>
      <c r="O77" s="1"/>
      <c r="P77" s="1"/>
      <c r="Q77" s="1"/>
      <c r="S77" s="1"/>
    </row>
    <row r="78" ht="12.75" customHeight="1">
      <c r="A78" s="1"/>
      <c r="B78" s="1"/>
      <c r="C78" s="1"/>
      <c r="F78" s="1"/>
      <c r="G78" s="1"/>
      <c r="H78" s="1"/>
      <c r="I78" s="1"/>
      <c r="J78" s="1"/>
      <c r="L78" s="1"/>
      <c r="N78" s="1"/>
      <c r="O78" s="1"/>
      <c r="P78" s="1"/>
      <c r="Q78" s="1"/>
      <c r="S78" s="1"/>
    </row>
    <row r="79" ht="12.75" customHeight="1">
      <c r="A79" s="1"/>
      <c r="B79" s="1"/>
      <c r="C79" s="1"/>
      <c r="F79" s="1"/>
      <c r="G79" s="1"/>
      <c r="H79" s="1"/>
      <c r="I79" s="1"/>
      <c r="J79" s="1"/>
      <c r="L79" s="1"/>
      <c r="N79" s="1"/>
      <c r="O79" s="1"/>
      <c r="P79" s="1"/>
      <c r="Q79" s="1"/>
      <c r="S79" s="1"/>
    </row>
    <row r="80" ht="12.75" customHeight="1">
      <c r="A80" s="1"/>
      <c r="B80" s="1"/>
      <c r="C80" s="1"/>
      <c r="F80" s="1"/>
      <c r="G80" s="1"/>
      <c r="H80" s="1"/>
      <c r="I80" s="1"/>
      <c r="J80" s="1"/>
      <c r="L80" s="1"/>
      <c r="N80" s="1"/>
      <c r="O80" s="1"/>
      <c r="P80" s="1"/>
      <c r="Q80" s="1"/>
      <c r="S80" s="1"/>
    </row>
    <row r="81" ht="12.75" customHeight="1">
      <c r="A81" s="1"/>
      <c r="B81" s="1"/>
      <c r="C81" s="1"/>
      <c r="F81" s="1"/>
      <c r="G81" s="1"/>
      <c r="H81" s="1"/>
      <c r="I81" s="1"/>
      <c r="J81" s="1"/>
      <c r="L81" s="1"/>
      <c r="N81" s="1"/>
      <c r="O81" s="1"/>
      <c r="P81" s="1"/>
      <c r="Q81" s="1"/>
      <c r="S81" s="1"/>
    </row>
    <row r="82" ht="12.75" customHeight="1">
      <c r="A82" s="1"/>
      <c r="B82" s="1"/>
      <c r="C82" s="1"/>
      <c r="F82" s="1"/>
      <c r="G82" s="1"/>
      <c r="H82" s="1"/>
      <c r="I82" s="1"/>
      <c r="J82" s="1"/>
      <c r="L82" s="1"/>
      <c r="N82" s="1"/>
      <c r="O82" s="1"/>
      <c r="P82" s="1"/>
      <c r="Q82" s="1"/>
      <c r="S82" s="1"/>
    </row>
    <row r="83" ht="12.75" customHeight="1">
      <c r="A83" s="1"/>
      <c r="B83" s="1"/>
      <c r="C83" s="1"/>
      <c r="F83" s="1"/>
      <c r="G83" s="1"/>
      <c r="H83" s="1"/>
      <c r="I83" s="1"/>
      <c r="J83" s="1"/>
      <c r="L83" s="1"/>
      <c r="N83" s="1"/>
      <c r="O83" s="1"/>
      <c r="P83" s="1"/>
      <c r="Q83" s="1"/>
      <c r="S83" s="1"/>
    </row>
    <row r="84" ht="12.75" customHeight="1">
      <c r="A84" s="1"/>
      <c r="B84" s="1"/>
      <c r="C84" s="1"/>
      <c r="F84" s="1"/>
      <c r="G84" s="1"/>
      <c r="H84" s="1"/>
      <c r="I84" s="1"/>
      <c r="J84" s="1"/>
      <c r="L84" s="1"/>
      <c r="N84" s="1"/>
      <c r="O84" s="1"/>
      <c r="P84" s="1"/>
      <c r="Q84" s="1"/>
      <c r="S84" s="1"/>
    </row>
    <row r="85" ht="12.75" customHeight="1">
      <c r="A85" s="1"/>
      <c r="B85" s="1"/>
      <c r="C85" s="1"/>
      <c r="F85" s="1"/>
      <c r="G85" s="1"/>
      <c r="H85" s="1"/>
      <c r="I85" s="1"/>
      <c r="J85" s="1"/>
      <c r="L85" s="1"/>
      <c r="N85" s="1"/>
      <c r="O85" s="1"/>
      <c r="P85" s="1"/>
      <c r="Q85" s="1"/>
      <c r="S85" s="1"/>
    </row>
    <row r="86" ht="12.75" customHeight="1">
      <c r="A86" s="1"/>
      <c r="B86" s="1"/>
      <c r="C86" s="1"/>
      <c r="F86" s="1"/>
      <c r="G86" s="1"/>
      <c r="H86" s="1"/>
      <c r="I86" s="1"/>
      <c r="J86" s="1"/>
      <c r="L86" s="1"/>
      <c r="N86" s="1"/>
      <c r="O86" s="1"/>
      <c r="P86" s="1"/>
      <c r="Q86" s="1"/>
      <c r="S86" s="1"/>
    </row>
    <row r="87" ht="12.75" customHeight="1">
      <c r="A87" s="1"/>
      <c r="B87" s="1"/>
      <c r="C87" s="1"/>
      <c r="F87" s="1"/>
      <c r="G87" s="1"/>
      <c r="H87" s="1"/>
      <c r="I87" s="1"/>
      <c r="J87" s="1"/>
      <c r="L87" s="1"/>
      <c r="N87" s="1"/>
      <c r="O87" s="1"/>
      <c r="P87" s="1"/>
      <c r="Q87" s="1"/>
      <c r="S87" s="1"/>
    </row>
    <row r="88" ht="12.75" customHeight="1">
      <c r="A88" s="1"/>
      <c r="B88" s="1"/>
      <c r="C88" s="1"/>
      <c r="F88" s="1"/>
      <c r="G88" s="1"/>
      <c r="H88" s="1"/>
      <c r="I88" s="1"/>
      <c r="J88" s="1"/>
      <c r="L88" s="1"/>
      <c r="N88" s="1"/>
      <c r="O88" s="1"/>
      <c r="P88" s="1"/>
      <c r="Q88" s="1"/>
      <c r="S88" s="1"/>
    </row>
    <row r="89" ht="12.75" customHeight="1">
      <c r="A89" s="1"/>
      <c r="B89" s="1"/>
      <c r="C89" s="1"/>
      <c r="F89" s="1"/>
      <c r="G89" s="1"/>
      <c r="H89" s="1"/>
      <c r="I89" s="1"/>
      <c r="J89" s="1"/>
      <c r="L89" s="1"/>
      <c r="N89" s="1"/>
      <c r="O89" s="1"/>
      <c r="P89" s="1"/>
      <c r="Q89" s="1"/>
      <c r="S89" s="1"/>
    </row>
    <row r="90" ht="12.75" customHeight="1">
      <c r="A90" s="1"/>
      <c r="B90" s="1"/>
      <c r="C90" s="1"/>
      <c r="F90" s="1"/>
      <c r="G90" s="1"/>
      <c r="H90" s="1"/>
      <c r="I90" s="1"/>
      <c r="J90" s="1"/>
      <c r="L90" s="1"/>
      <c r="N90" s="1"/>
      <c r="O90" s="1"/>
      <c r="P90" s="1"/>
      <c r="Q90" s="1"/>
      <c r="S90" s="1"/>
    </row>
    <row r="91" ht="12.75" customHeight="1">
      <c r="A91" s="1"/>
      <c r="B91" s="1"/>
      <c r="C91" s="1"/>
      <c r="F91" s="1"/>
      <c r="G91" s="1"/>
      <c r="H91" s="1"/>
      <c r="I91" s="1"/>
      <c r="J91" s="1"/>
      <c r="L91" s="1"/>
      <c r="N91" s="1"/>
      <c r="O91" s="1"/>
      <c r="P91" s="1"/>
      <c r="Q91" s="1"/>
      <c r="S91" s="1"/>
    </row>
    <row r="92" ht="12.75" customHeight="1">
      <c r="A92" s="1"/>
      <c r="B92" s="1"/>
      <c r="C92" s="1"/>
      <c r="F92" s="1"/>
      <c r="G92" s="1"/>
      <c r="H92" s="1"/>
      <c r="I92" s="1"/>
      <c r="J92" s="1"/>
      <c r="L92" s="1"/>
      <c r="N92" s="1"/>
      <c r="O92" s="1"/>
      <c r="P92" s="1"/>
      <c r="Q92" s="1"/>
      <c r="S92" s="1"/>
    </row>
    <row r="93" ht="12.75" customHeight="1">
      <c r="A93" s="1"/>
      <c r="B93" s="1"/>
      <c r="C93" s="1"/>
      <c r="F93" s="1"/>
      <c r="G93" s="1"/>
      <c r="H93" s="1"/>
      <c r="I93" s="1"/>
      <c r="J93" s="1"/>
      <c r="L93" s="1"/>
      <c r="N93" s="1"/>
      <c r="O93" s="1"/>
      <c r="P93" s="1"/>
      <c r="Q93" s="1"/>
      <c r="S93" s="1"/>
    </row>
    <row r="94" ht="12.75" customHeight="1">
      <c r="A94" s="1"/>
      <c r="B94" s="1"/>
      <c r="C94" s="1"/>
      <c r="F94" s="1"/>
      <c r="G94" s="1"/>
      <c r="H94" s="1"/>
      <c r="I94" s="1"/>
      <c r="J94" s="1"/>
      <c r="L94" s="1"/>
      <c r="N94" s="1"/>
      <c r="O94" s="1"/>
      <c r="P94" s="1"/>
      <c r="Q94" s="1"/>
      <c r="S94" s="1"/>
    </row>
    <row r="95" ht="12.75" customHeight="1">
      <c r="A95" s="1"/>
      <c r="B95" s="1"/>
      <c r="C95" s="1"/>
      <c r="F95" s="1"/>
      <c r="G95" s="1"/>
      <c r="H95" s="1"/>
      <c r="I95" s="1"/>
      <c r="J95" s="1"/>
      <c r="L95" s="1"/>
      <c r="N95" s="1"/>
      <c r="O95" s="1"/>
      <c r="P95" s="1"/>
      <c r="Q95" s="1"/>
      <c r="S95" s="1"/>
    </row>
    <row r="96" ht="12.75" customHeight="1">
      <c r="A96" s="1"/>
      <c r="B96" s="1"/>
      <c r="C96" s="1"/>
      <c r="F96" s="1"/>
      <c r="G96" s="1"/>
      <c r="H96" s="1"/>
      <c r="I96" s="1"/>
      <c r="J96" s="1"/>
      <c r="L96" s="1"/>
      <c r="N96" s="1"/>
      <c r="O96" s="1"/>
      <c r="P96" s="1"/>
      <c r="Q96" s="1"/>
      <c r="S96" s="1"/>
    </row>
    <row r="97" ht="12.75" customHeight="1">
      <c r="A97" s="1"/>
      <c r="B97" s="1"/>
      <c r="C97" s="1"/>
      <c r="F97" s="1"/>
      <c r="G97" s="1"/>
      <c r="H97" s="1"/>
      <c r="I97" s="1"/>
      <c r="J97" s="1"/>
      <c r="L97" s="1"/>
      <c r="N97" s="1"/>
      <c r="O97" s="1"/>
      <c r="P97" s="1"/>
      <c r="Q97" s="1"/>
      <c r="S97" s="1"/>
    </row>
    <row r="98" ht="12.75" customHeight="1">
      <c r="A98" s="1"/>
      <c r="B98" s="1"/>
      <c r="C98" s="1"/>
      <c r="F98" s="1"/>
      <c r="G98" s="1"/>
      <c r="H98" s="1"/>
      <c r="I98" s="1"/>
      <c r="J98" s="1"/>
      <c r="L98" s="1"/>
      <c r="N98" s="1"/>
      <c r="O98" s="1"/>
      <c r="P98" s="1"/>
      <c r="Q98" s="1"/>
      <c r="S98" s="1"/>
    </row>
    <row r="99" ht="12.75" customHeight="1">
      <c r="A99" s="1"/>
      <c r="B99" s="1"/>
      <c r="C99" s="1"/>
      <c r="F99" s="1"/>
      <c r="G99" s="1"/>
      <c r="H99" s="1"/>
      <c r="I99" s="1"/>
      <c r="J99" s="1"/>
      <c r="L99" s="1"/>
      <c r="N99" s="1"/>
      <c r="O99" s="1"/>
      <c r="P99" s="1"/>
      <c r="Q99" s="1"/>
      <c r="S99" s="1"/>
    </row>
    <row r="100" ht="12.75" customHeight="1">
      <c r="A100" s="1"/>
      <c r="B100" s="1"/>
      <c r="C100" s="1"/>
      <c r="F100" s="1"/>
      <c r="G100" s="1"/>
      <c r="H100" s="1"/>
      <c r="I100" s="1"/>
      <c r="J100" s="1"/>
      <c r="L100" s="1"/>
      <c r="N100" s="1"/>
      <c r="O100" s="1"/>
      <c r="P100" s="1"/>
      <c r="Q100" s="1"/>
      <c r="S100" s="1"/>
    </row>
  </sheetData>
  <mergeCells count="23">
    <mergeCell ref="P4:P6"/>
    <mergeCell ref="Q4:Q6"/>
    <mergeCell ref="R4:R6"/>
    <mergeCell ref="S4:S6"/>
    <mergeCell ref="H4:K4"/>
    <mergeCell ref="L4:O4"/>
    <mergeCell ref="B7:S7"/>
    <mergeCell ref="B8:S8"/>
    <mergeCell ref="B23:S23"/>
    <mergeCell ref="B4:B6"/>
    <mergeCell ref="C4:C5"/>
    <mergeCell ref="D4:D5"/>
    <mergeCell ref="E4:E5"/>
    <mergeCell ref="F4:F5"/>
    <mergeCell ref="G4:G5"/>
    <mergeCell ref="H5:H6"/>
    <mergeCell ref="I5:I6"/>
    <mergeCell ref="J5:J6"/>
    <mergeCell ref="K5:K6"/>
    <mergeCell ref="L5:L6"/>
    <mergeCell ref="M5:M6"/>
    <mergeCell ref="N5:N6"/>
    <mergeCell ref="O5:O6"/>
  </mergeCells>
  <printOptions/>
  <pageMargins bottom="0.75" footer="0.0" header="0.0" left="0.7" right="0.7" top="0.75"/>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43"/>
    <col customWidth="1" min="2" max="2" width="34.86"/>
    <col customWidth="1" min="3" max="3" width="8.43"/>
    <col customWidth="1" min="4" max="5" width="7.86"/>
    <col customWidth="1" min="6" max="6" width="11.43"/>
    <col customWidth="1" min="7" max="7" width="16.86"/>
    <col customWidth="1" min="8" max="8" width="9.43"/>
    <col customWidth="1" min="9" max="9" width="7.14"/>
    <col customWidth="1" min="10" max="10" width="9.86"/>
    <col customWidth="1" min="11" max="11" width="11.0"/>
    <col customWidth="1" min="12" max="14" width="9.86"/>
    <col customWidth="1" min="15" max="15" width="7.86"/>
    <col customWidth="1" min="16" max="16" width="6.43"/>
    <col customWidth="1" min="17" max="17" width="7.43"/>
    <col customWidth="1" min="18" max="18" width="11.43"/>
    <col customWidth="1" min="19" max="19" width="58.0"/>
    <col customWidth="1" min="20" max="20" width="6.86"/>
  </cols>
  <sheetData>
    <row r="1" ht="12.75" customHeight="1">
      <c r="A1" s="1"/>
      <c r="B1" s="1"/>
      <c r="C1" s="1"/>
      <c r="D1" s="1"/>
      <c r="E1" s="1"/>
      <c r="F1" s="1"/>
      <c r="G1" s="1"/>
      <c r="H1" s="1"/>
      <c r="I1" s="1"/>
      <c r="J1" s="1"/>
      <c r="K1" s="1"/>
      <c r="L1" s="1"/>
      <c r="M1" s="1"/>
      <c r="N1" s="1"/>
      <c r="O1" s="1"/>
      <c r="P1" s="1"/>
      <c r="Q1" s="1"/>
      <c r="R1" s="1"/>
      <c r="S1" s="1"/>
      <c r="T1" s="1"/>
    </row>
    <row r="2" ht="12.75" customHeight="1">
      <c r="A2" s="1"/>
      <c r="B2" s="1"/>
      <c r="C2" s="1"/>
      <c r="D2" s="1"/>
      <c r="E2" s="1"/>
      <c r="F2" s="1"/>
      <c r="G2" s="1"/>
      <c r="H2" s="1"/>
      <c r="I2" s="1"/>
      <c r="J2" s="1"/>
      <c r="K2" s="1"/>
      <c r="L2" s="1"/>
      <c r="M2" s="1"/>
      <c r="N2" s="1"/>
      <c r="O2" s="1"/>
      <c r="P2" s="1"/>
      <c r="Q2" s="1"/>
      <c r="R2" s="1"/>
      <c r="S2" s="1"/>
      <c r="T2" s="1"/>
    </row>
    <row r="3" ht="12.75" customHeight="1">
      <c r="A3" s="1"/>
      <c r="B3" s="42" t="s">
        <v>2</v>
      </c>
      <c r="C3" s="1"/>
      <c r="D3" s="1"/>
      <c r="E3" s="1"/>
      <c r="F3" s="1"/>
      <c r="G3" s="1"/>
      <c r="H3" s="1"/>
      <c r="I3" s="1"/>
      <c r="J3" s="1"/>
      <c r="K3" s="1"/>
      <c r="L3" s="1"/>
      <c r="M3" s="1"/>
      <c r="N3" s="1"/>
      <c r="O3" s="1"/>
      <c r="P3" s="1"/>
      <c r="Q3" s="1"/>
      <c r="R3" s="1"/>
      <c r="S3" s="1"/>
      <c r="T3" s="1"/>
    </row>
    <row r="4" ht="24.75" customHeight="1">
      <c r="A4" s="51"/>
      <c r="B4" s="52" t="s">
        <v>3</v>
      </c>
      <c r="C4" s="52" t="s">
        <v>4</v>
      </c>
      <c r="D4" s="52" t="s">
        <v>5</v>
      </c>
      <c r="E4" s="52" t="s">
        <v>6</v>
      </c>
      <c r="F4" s="52" t="s">
        <v>7</v>
      </c>
      <c r="G4" s="52" t="s">
        <v>8</v>
      </c>
      <c r="H4" s="53" t="s">
        <v>9</v>
      </c>
      <c r="I4" s="10"/>
      <c r="J4" s="10"/>
      <c r="K4" s="11"/>
      <c r="L4" s="53" t="s">
        <v>10</v>
      </c>
      <c r="M4" s="10"/>
      <c r="N4" s="10"/>
      <c r="O4" s="11"/>
      <c r="P4" s="54" t="s">
        <v>11</v>
      </c>
      <c r="Q4" s="54" t="s">
        <v>12</v>
      </c>
      <c r="R4" s="54" t="s">
        <v>13</v>
      </c>
      <c r="S4" s="52" t="s">
        <v>14</v>
      </c>
      <c r="T4" s="51"/>
    </row>
    <row r="5" ht="8.25" customHeight="1">
      <c r="A5" s="51"/>
      <c r="B5" s="13"/>
      <c r="C5" s="39"/>
      <c r="D5" s="39"/>
      <c r="E5" s="39"/>
      <c r="F5" s="39"/>
      <c r="G5" s="39"/>
      <c r="H5" s="52" t="s">
        <v>15</v>
      </c>
      <c r="I5" s="52" t="s">
        <v>16</v>
      </c>
      <c r="J5" s="52" t="s">
        <v>17</v>
      </c>
      <c r="K5" s="52" t="s">
        <v>70</v>
      </c>
      <c r="L5" s="52" t="s">
        <v>19</v>
      </c>
      <c r="M5" s="52" t="s">
        <v>20</v>
      </c>
      <c r="N5" s="52" t="s">
        <v>21</v>
      </c>
      <c r="O5" s="54" t="s">
        <v>22</v>
      </c>
      <c r="P5" s="13"/>
      <c r="Q5" s="13"/>
      <c r="R5" s="13"/>
      <c r="S5" s="13"/>
      <c r="T5" s="51"/>
    </row>
    <row r="6" ht="13.5" customHeight="1">
      <c r="A6" s="51"/>
      <c r="B6" s="39"/>
      <c r="C6" s="55" t="s">
        <v>23</v>
      </c>
      <c r="D6" s="56" t="s">
        <v>23</v>
      </c>
      <c r="E6" s="56" t="s">
        <v>23</v>
      </c>
      <c r="F6" s="56" t="s">
        <v>23</v>
      </c>
      <c r="G6" s="56" t="s">
        <v>24</v>
      </c>
      <c r="H6" s="39"/>
      <c r="I6" s="39"/>
      <c r="J6" s="39"/>
      <c r="K6" s="39"/>
      <c r="L6" s="39"/>
      <c r="M6" s="39"/>
      <c r="N6" s="39"/>
      <c r="O6" s="39"/>
      <c r="P6" s="39"/>
      <c r="Q6" s="39"/>
      <c r="R6" s="39"/>
      <c r="S6" s="39"/>
      <c r="T6" s="51"/>
    </row>
    <row r="7" ht="18.0" customHeight="1">
      <c r="A7" s="1"/>
      <c r="B7" s="16" t="s">
        <v>25</v>
      </c>
      <c r="C7" s="10"/>
      <c r="D7" s="10"/>
      <c r="E7" s="10"/>
      <c r="F7" s="10"/>
      <c r="G7" s="10"/>
      <c r="H7" s="10"/>
      <c r="I7" s="10"/>
      <c r="J7" s="10"/>
      <c r="K7" s="10"/>
      <c r="L7" s="10"/>
      <c r="M7" s="10"/>
      <c r="N7" s="10"/>
      <c r="O7" s="10"/>
      <c r="P7" s="10"/>
      <c r="Q7" s="10"/>
      <c r="R7" s="10"/>
      <c r="S7" s="11"/>
      <c r="T7" s="1"/>
    </row>
    <row r="8" ht="15.0" customHeight="1">
      <c r="A8" s="1"/>
      <c r="B8" s="17" t="s">
        <v>26</v>
      </c>
      <c r="C8" s="18"/>
      <c r="D8" s="18"/>
      <c r="E8" s="18"/>
      <c r="F8" s="18"/>
      <c r="G8" s="18"/>
      <c r="H8" s="18"/>
      <c r="I8" s="18"/>
      <c r="J8" s="18"/>
      <c r="K8" s="18"/>
      <c r="L8" s="18"/>
      <c r="M8" s="18"/>
      <c r="N8" s="18"/>
      <c r="O8" s="18"/>
      <c r="P8" s="18"/>
      <c r="Q8" s="18"/>
      <c r="R8" s="18"/>
      <c r="S8" s="18"/>
      <c r="T8" s="1"/>
    </row>
    <row r="9" ht="12.75" customHeight="1">
      <c r="A9" s="19"/>
      <c r="B9" s="20" t="s">
        <v>115</v>
      </c>
      <c r="C9" s="21">
        <v>200.0</v>
      </c>
      <c r="D9" s="22">
        <v>7.34</v>
      </c>
      <c r="E9" s="22">
        <v>5.9</v>
      </c>
      <c r="F9" s="22">
        <v>24.16</v>
      </c>
      <c r="G9" s="22">
        <v>168.0</v>
      </c>
      <c r="H9" s="22">
        <v>0.2</v>
      </c>
      <c r="I9" s="22">
        <v>1.0</v>
      </c>
      <c r="J9" s="22">
        <v>0.08</v>
      </c>
      <c r="K9" s="22">
        <v>0.1</v>
      </c>
      <c r="L9" s="22">
        <v>108.0</v>
      </c>
      <c r="M9" s="22">
        <v>155.0</v>
      </c>
      <c r="N9" s="22">
        <v>44.0</v>
      </c>
      <c r="O9" s="22">
        <v>1.0</v>
      </c>
      <c r="P9" s="22">
        <v>0.2</v>
      </c>
      <c r="Q9" s="22">
        <v>0.01</v>
      </c>
      <c r="R9" s="20">
        <v>360.0</v>
      </c>
      <c r="S9" s="20" t="s">
        <v>30</v>
      </c>
      <c r="T9" s="19"/>
    </row>
    <row r="10" ht="12.75" customHeight="1">
      <c r="A10" s="19"/>
      <c r="B10" s="20" t="s">
        <v>116</v>
      </c>
      <c r="C10" s="21">
        <v>30.0</v>
      </c>
      <c r="D10" s="22">
        <v>0.5</v>
      </c>
      <c r="E10" s="22">
        <v>0.03</v>
      </c>
      <c r="F10" s="22">
        <v>11.83</v>
      </c>
      <c r="G10" s="22">
        <v>68.0</v>
      </c>
      <c r="H10" s="22">
        <v>46.1</v>
      </c>
      <c r="I10" s="22">
        <v>0.0</v>
      </c>
      <c r="J10" s="22">
        <v>0.0</v>
      </c>
      <c r="K10" s="22">
        <v>0.0</v>
      </c>
      <c r="L10" s="22">
        <v>0.0</v>
      </c>
      <c r="M10" s="22">
        <v>0.33</v>
      </c>
      <c r="N10" s="22">
        <v>0.0</v>
      </c>
      <c r="O10" s="22">
        <v>2.91</v>
      </c>
      <c r="P10" s="22">
        <v>0.03</v>
      </c>
      <c r="Q10" s="22">
        <v>0.0</v>
      </c>
      <c r="R10" s="20">
        <v>378.0</v>
      </c>
      <c r="S10" s="20" t="s">
        <v>28</v>
      </c>
      <c r="T10" s="19"/>
    </row>
    <row r="11" ht="12.75" customHeight="1">
      <c r="A11" s="19"/>
      <c r="B11" s="20" t="s">
        <v>32</v>
      </c>
      <c r="C11" s="21">
        <v>10.0</v>
      </c>
      <c r="D11" s="22">
        <v>0.08</v>
      </c>
      <c r="E11" s="22">
        <v>7.2</v>
      </c>
      <c r="F11" s="22">
        <v>0.08</v>
      </c>
      <c r="G11" s="22">
        <v>74.89</v>
      </c>
      <c r="H11" s="22">
        <v>0.0</v>
      </c>
      <c r="I11" s="22">
        <v>0.0</v>
      </c>
      <c r="J11" s="22">
        <v>30.0</v>
      </c>
      <c r="K11" s="22">
        <v>0.1</v>
      </c>
      <c r="L11" s="22">
        <v>1.2</v>
      </c>
      <c r="M11" s="22">
        <v>0.05</v>
      </c>
      <c r="N11" s="22">
        <v>0.0</v>
      </c>
      <c r="O11" s="22">
        <v>0.02</v>
      </c>
      <c r="P11" s="22">
        <v>0.01</v>
      </c>
      <c r="Q11" s="22">
        <v>0.0</v>
      </c>
      <c r="R11" s="20">
        <v>13.0</v>
      </c>
      <c r="S11" s="20" t="s">
        <v>28</v>
      </c>
      <c r="T11" s="19"/>
    </row>
    <row r="12" ht="12.75" customHeight="1">
      <c r="A12" s="19"/>
      <c r="B12" s="20" t="s">
        <v>91</v>
      </c>
      <c r="C12" s="21">
        <v>200.0</v>
      </c>
      <c r="D12" s="22">
        <v>0.25</v>
      </c>
      <c r="E12" s="22">
        <v>0.06</v>
      </c>
      <c r="F12" s="22">
        <v>10.2</v>
      </c>
      <c r="G12" s="22">
        <v>42.0</v>
      </c>
      <c r="H12" s="22">
        <v>0.01</v>
      </c>
      <c r="I12" s="22">
        <v>2.1</v>
      </c>
      <c r="J12" s="22">
        <v>0.5</v>
      </c>
      <c r="K12" s="22">
        <v>0.0</v>
      </c>
      <c r="L12" s="22">
        <v>32.8</v>
      </c>
      <c r="M12" s="22">
        <v>3.6</v>
      </c>
      <c r="N12" s="22">
        <v>4.6</v>
      </c>
      <c r="O12" s="22">
        <v>0.8</v>
      </c>
      <c r="P12" s="22">
        <v>0.156</v>
      </c>
      <c r="Q12" s="22">
        <v>0.0</v>
      </c>
      <c r="R12" s="20">
        <v>423.0</v>
      </c>
      <c r="S12" s="20" t="s">
        <v>28</v>
      </c>
      <c r="T12" s="19"/>
    </row>
    <row r="13" ht="12.75" customHeight="1">
      <c r="A13" s="19"/>
      <c r="B13" s="20" t="s">
        <v>33</v>
      </c>
      <c r="C13" s="21">
        <v>60.0</v>
      </c>
      <c r="D13" s="22">
        <v>4.0</v>
      </c>
      <c r="E13" s="22">
        <v>2.7</v>
      </c>
      <c r="F13" s="22">
        <v>30.6</v>
      </c>
      <c r="G13" s="22">
        <v>164.4</v>
      </c>
      <c r="H13" s="22">
        <v>0.06</v>
      </c>
      <c r="I13" s="22">
        <v>0.0</v>
      </c>
      <c r="J13" s="22">
        <v>0.0</v>
      </c>
      <c r="K13" s="22">
        <v>0.96</v>
      </c>
      <c r="L13" s="22">
        <v>14.55</v>
      </c>
      <c r="M13" s="22">
        <v>0.0</v>
      </c>
      <c r="N13" s="22">
        <v>8.4</v>
      </c>
      <c r="O13" s="22">
        <v>2.22</v>
      </c>
      <c r="P13" s="22">
        <v>0.015</v>
      </c>
      <c r="Q13" s="22">
        <v>0.0</v>
      </c>
      <c r="R13" s="20">
        <v>18.0</v>
      </c>
      <c r="S13" s="20" t="s">
        <v>28</v>
      </c>
      <c r="T13" s="19"/>
    </row>
    <row r="14" ht="12.75" customHeight="1">
      <c r="A14" s="19"/>
      <c r="B14" s="26" t="s">
        <v>34</v>
      </c>
      <c r="C14" s="27" t="str">
        <f t="shared" ref="C14:N14" si="1">SUM(C9:C13)</f>
        <v>500</v>
      </c>
      <c r="D14" s="28" t="str">
        <f t="shared" si="1"/>
        <v>12.17</v>
      </c>
      <c r="E14" s="28" t="str">
        <f t="shared" si="1"/>
        <v>15.89</v>
      </c>
      <c r="F14" s="28" t="str">
        <f t="shared" si="1"/>
        <v>76.87</v>
      </c>
      <c r="G14" s="28" t="str">
        <f t="shared" si="1"/>
        <v>517.29</v>
      </c>
      <c r="H14" s="28" t="str">
        <f t="shared" si="1"/>
        <v>46.37</v>
      </c>
      <c r="I14" s="28" t="str">
        <f t="shared" si="1"/>
        <v>3.10</v>
      </c>
      <c r="J14" s="28" t="str">
        <f t="shared" si="1"/>
        <v>30.58</v>
      </c>
      <c r="K14" s="28" t="str">
        <f t="shared" si="1"/>
        <v>1.16</v>
      </c>
      <c r="L14" s="28" t="str">
        <f t="shared" si="1"/>
        <v>156.55</v>
      </c>
      <c r="M14" s="28" t="str">
        <f t="shared" si="1"/>
        <v>158.98</v>
      </c>
      <c r="N14" s="28" t="str">
        <f t="shared" si="1"/>
        <v>57.00</v>
      </c>
      <c r="O14" s="28">
        <v>0.24</v>
      </c>
      <c r="P14" s="28" t="str">
        <f t="shared" ref="P14:Q14" si="2">SUM(P9:P13)</f>
        <v>0.41</v>
      </c>
      <c r="Q14" s="28" t="str">
        <f t="shared" si="2"/>
        <v>0.01</v>
      </c>
      <c r="R14" s="20"/>
      <c r="S14" s="20"/>
      <c r="T14" s="19"/>
    </row>
    <row r="15" ht="12.75" customHeight="1">
      <c r="A15" s="19"/>
      <c r="B15" s="30" t="s">
        <v>35</v>
      </c>
      <c r="C15" s="10"/>
      <c r="D15" s="10"/>
      <c r="E15" s="10"/>
      <c r="F15" s="10"/>
      <c r="G15" s="10"/>
      <c r="H15" s="10"/>
      <c r="I15" s="10"/>
      <c r="J15" s="10"/>
      <c r="K15" s="10"/>
      <c r="L15" s="10"/>
      <c r="M15" s="10"/>
      <c r="N15" s="10"/>
      <c r="O15" s="10"/>
      <c r="P15" s="10"/>
      <c r="Q15" s="10"/>
      <c r="R15" s="10"/>
      <c r="S15" s="11"/>
      <c r="T15" s="19"/>
    </row>
    <row r="16" ht="12.75" customHeight="1">
      <c r="A16" s="19"/>
      <c r="B16" s="31" t="s">
        <v>36</v>
      </c>
      <c r="C16" s="21">
        <v>60.0</v>
      </c>
      <c r="D16" s="22">
        <v>0.5</v>
      </c>
      <c r="E16" s="22">
        <v>6.1</v>
      </c>
      <c r="F16" s="22">
        <v>2.1</v>
      </c>
      <c r="G16" s="22">
        <v>54.0</v>
      </c>
      <c r="H16" s="22">
        <v>0.024</v>
      </c>
      <c r="I16" s="22">
        <v>9.3</v>
      </c>
      <c r="J16" s="22">
        <v>0.0</v>
      </c>
      <c r="K16" s="22">
        <v>0.21</v>
      </c>
      <c r="L16" s="22">
        <v>1.104</v>
      </c>
      <c r="M16" s="22">
        <v>0.0</v>
      </c>
      <c r="N16" s="22">
        <v>0.66</v>
      </c>
      <c r="O16" s="22">
        <v>0.06</v>
      </c>
      <c r="P16" s="22">
        <v>0.018</v>
      </c>
      <c r="Q16" s="22">
        <v>0.0</v>
      </c>
      <c r="R16" s="32" t="s">
        <v>37</v>
      </c>
      <c r="S16" s="20" t="s">
        <v>28</v>
      </c>
      <c r="T16" s="19"/>
    </row>
    <row r="17" ht="12.75" customHeight="1">
      <c r="A17" s="19"/>
      <c r="B17" s="34" t="s">
        <v>117</v>
      </c>
      <c r="C17" s="21">
        <v>200.0</v>
      </c>
      <c r="D17" s="22">
        <v>1.58</v>
      </c>
      <c r="E17" s="22">
        <v>8.1</v>
      </c>
      <c r="F17" s="22">
        <v>18.77</v>
      </c>
      <c r="G17" s="22">
        <v>86.0</v>
      </c>
      <c r="H17" s="22">
        <v>0.08</v>
      </c>
      <c r="I17" s="22">
        <v>1.4</v>
      </c>
      <c r="J17" s="22">
        <v>0.0</v>
      </c>
      <c r="K17" s="22">
        <v>0.16</v>
      </c>
      <c r="L17" s="22">
        <v>66.0</v>
      </c>
      <c r="M17" s="22">
        <v>82.0</v>
      </c>
      <c r="N17" s="22">
        <v>23.48</v>
      </c>
      <c r="O17" s="22">
        <v>0.94</v>
      </c>
      <c r="P17" s="22">
        <v>0.05</v>
      </c>
      <c r="Q17" s="22">
        <v>0.0</v>
      </c>
      <c r="R17" s="32">
        <v>122.0</v>
      </c>
      <c r="S17" s="20" t="s">
        <v>28</v>
      </c>
      <c r="T17" s="19"/>
    </row>
    <row r="18" ht="12.75" customHeight="1">
      <c r="A18" s="19"/>
      <c r="B18" s="20" t="s">
        <v>118</v>
      </c>
      <c r="C18" s="21">
        <v>200.0</v>
      </c>
      <c r="D18" s="22">
        <v>16.3</v>
      </c>
      <c r="E18" s="22">
        <v>8.0</v>
      </c>
      <c r="F18" s="22">
        <v>37.0</v>
      </c>
      <c r="G18" s="22">
        <v>298.0</v>
      </c>
      <c r="H18" s="22">
        <v>0.02</v>
      </c>
      <c r="I18" s="22">
        <v>0.6</v>
      </c>
      <c r="J18" s="22">
        <v>5.4</v>
      </c>
      <c r="K18" s="22">
        <v>6.4</v>
      </c>
      <c r="L18" s="22">
        <v>6.31</v>
      </c>
      <c r="M18" s="22">
        <v>9.24</v>
      </c>
      <c r="N18" s="22">
        <v>9.53</v>
      </c>
      <c r="O18" s="22">
        <v>0.55</v>
      </c>
      <c r="P18" s="22">
        <v>0.03</v>
      </c>
      <c r="Q18" s="22">
        <v>1.9</v>
      </c>
      <c r="R18" s="32">
        <v>405.0</v>
      </c>
      <c r="S18" s="20" t="s">
        <v>30</v>
      </c>
      <c r="T18" s="19"/>
    </row>
    <row r="19" ht="12.75" customHeight="1">
      <c r="A19" s="19"/>
      <c r="B19" s="20" t="s">
        <v>40</v>
      </c>
      <c r="C19" s="21">
        <v>180.0</v>
      </c>
      <c r="D19" s="22">
        <v>0.4</v>
      </c>
      <c r="E19" s="22">
        <v>0.04</v>
      </c>
      <c r="F19" s="22">
        <v>16.37</v>
      </c>
      <c r="G19" s="22">
        <v>76.0</v>
      </c>
      <c r="H19" s="22">
        <v>0.0</v>
      </c>
      <c r="I19" s="22">
        <v>0.72</v>
      </c>
      <c r="J19" s="22">
        <v>144.0</v>
      </c>
      <c r="K19" s="22">
        <v>0.0</v>
      </c>
      <c r="L19" s="22">
        <v>40.5</v>
      </c>
      <c r="M19" s="22">
        <v>0.0</v>
      </c>
      <c r="N19" s="22">
        <v>4.5</v>
      </c>
      <c r="O19" s="22">
        <v>0.027</v>
      </c>
      <c r="P19" s="22">
        <v>0.032</v>
      </c>
      <c r="Q19" s="22">
        <v>0.0</v>
      </c>
      <c r="R19" s="20">
        <v>820.0</v>
      </c>
      <c r="S19" s="20" t="s">
        <v>30</v>
      </c>
      <c r="T19" s="19"/>
    </row>
    <row r="20" ht="12.75" customHeight="1">
      <c r="A20" s="19"/>
      <c r="B20" s="20" t="s">
        <v>33</v>
      </c>
      <c r="C20" s="21">
        <v>20.0</v>
      </c>
      <c r="D20" s="22">
        <v>2.0</v>
      </c>
      <c r="E20" s="22">
        <v>0.9</v>
      </c>
      <c r="F20" s="22">
        <v>10.2</v>
      </c>
      <c r="G20" s="22">
        <v>54.8</v>
      </c>
      <c r="H20" s="22">
        <v>0.022</v>
      </c>
      <c r="I20" s="22">
        <v>0.0</v>
      </c>
      <c r="J20" s="22">
        <v>0.0</v>
      </c>
      <c r="K20" s="22">
        <v>0.34</v>
      </c>
      <c r="L20" s="22">
        <v>4.7</v>
      </c>
      <c r="M20" s="22">
        <v>0.0</v>
      </c>
      <c r="N20" s="22">
        <v>2.6</v>
      </c>
      <c r="O20" s="22">
        <v>0.24</v>
      </c>
      <c r="P20" s="22">
        <v>0.006</v>
      </c>
      <c r="Q20" s="22">
        <v>0.0</v>
      </c>
      <c r="R20" s="32">
        <v>18.0</v>
      </c>
      <c r="S20" s="20" t="s">
        <v>28</v>
      </c>
      <c r="T20" s="19"/>
    </row>
    <row r="21" ht="12.75" customHeight="1">
      <c r="A21" s="19"/>
      <c r="B21" s="31" t="s">
        <v>41</v>
      </c>
      <c r="C21" s="21">
        <v>40.0</v>
      </c>
      <c r="D21" s="22">
        <v>3.0</v>
      </c>
      <c r="E21" s="22">
        <v>1.0</v>
      </c>
      <c r="F21" s="22">
        <v>17.0</v>
      </c>
      <c r="G21" s="22">
        <v>103.6</v>
      </c>
      <c r="H21" s="22">
        <v>0.044</v>
      </c>
      <c r="I21" s="22">
        <v>0.0</v>
      </c>
      <c r="J21" s="22">
        <v>0.0</v>
      </c>
      <c r="K21" s="22">
        <v>0.638</v>
      </c>
      <c r="L21" s="22">
        <v>11.6</v>
      </c>
      <c r="M21" s="22">
        <v>0.0</v>
      </c>
      <c r="N21" s="22">
        <v>5.6</v>
      </c>
      <c r="O21" s="22">
        <v>1.48</v>
      </c>
      <c r="P21" s="22">
        <v>0.012</v>
      </c>
      <c r="Q21" s="22">
        <v>0.0</v>
      </c>
      <c r="R21" s="32">
        <v>19.0</v>
      </c>
      <c r="S21" s="20" t="s">
        <v>28</v>
      </c>
      <c r="T21" s="19"/>
    </row>
    <row r="22" ht="12.75" customHeight="1">
      <c r="A22" s="19"/>
      <c r="B22" s="26" t="s">
        <v>42</v>
      </c>
      <c r="C22" s="27" t="str">
        <f t="shared" ref="C22:Q22" si="3">SUM(C16:C21)</f>
        <v>700</v>
      </c>
      <c r="D22" s="28" t="str">
        <f t="shared" si="3"/>
        <v>23.78</v>
      </c>
      <c r="E22" s="28" t="str">
        <f t="shared" si="3"/>
        <v>24.14</v>
      </c>
      <c r="F22" s="28" t="str">
        <f t="shared" si="3"/>
        <v>101.44</v>
      </c>
      <c r="G22" s="28" t="str">
        <f t="shared" si="3"/>
        <v>672.40</v>
      </c>
      <c r="H22" s="28" t="str">
        <f t="shared" si="3"/>
        <v>0.19</v>
      </c>
      <c r="I22" s="28" t="str">
        <f t="shared" si="3"/>
        <v>12.02</v>
      </c>
      <c r="J22" s="28" t="str">
        <f t="shared" si="3"/>
        <v>149.40</v>
      </c>
      <c r="K22" s="28" t="str">
        <f t="shared" si="3"/>
        <v>7.75</v>
      </c>
      <c r="L22" s="28" t="str">
        <f t="shared" si="3"/>
        <v>130.21</v>
      </c>
      <c r="M22" s="28" t="str">
        <f t="shared" si="3"/>
        <v>91.24</v>
      </c>
      <c r="N22" s="28" t="str">
        <f t="shared" si="3"/>
        <v>46.37</v>
      </c>
      <c r="O22" s="28" t="str">
        <f t="shared" si="3"/>
        <v>3.30</v>
      </c>
      <c r="P22" s="28" t="str">
        <f t="shared" si="3"/>
        <v>0.15</v>
      </c>
      <c r="Q22" s="28" t="str">
        <f t="shared" si="3"/>
        <v>1.90</v>
      </c>
      <c r="R22" s="26"/>
      <c r="S22" s="26"/>
      <c r="T22" s="19"/>
    </row>
    <row r="23" ht="12.75" customHeight="1">
      <c r="A23" s="19"/>
      <c r="B23" s="30" t="s">
        <v>43</v>
      </c>
      <c r="C23" s="10"/>
      <c r="D23" s="10"/>
      <c r="E23" s="10"/>
      <c r="F23" s="10"/>
      <c r="G23" s="10"/>
      <c r="H23" s="10"/>
      <c r="I23" s="10"/>
      <c r="J23" s="10"/>
      <c r="K23" s="10"/>
      <c r="L23" s="10"/>
      <c r="M23" s="10"/>
      <c r="N23" s="10"/>
      <c r="O23" s="10"/>
      <c r="P23" s="10"/>
      <c r="Q23" s="10"/>
      <c r="R23" s="10"/>
      <c r="S23" s="11"/>
      <c r="T23" s="19"/>
    </row>
    <row r="24" ht="28.5" customHeight="1">
      <c r="A24" s="19"/>
      <c r="B24" s="20" t="s">
        <v>39</v>
      </c>
      <c r="C24" s="21">
        <v>200.0</v>
      </c>
      <c r="D24" s="22">
        <v>12.67</v>
      </c>
      <c r="E24" s="22">
        <v>6.98</v>
      </c>
      <c r="F24" s="22">
        <v>17.7</v>
      </c>
      <c r="G24" s="22">
        <v>224.0</v>
      </c>
      <c r="H24" s="22">
        <v>19.2</v>
      </c>
      <c r="I24" s="22">
        <v>23.04</v>
      </c>
      <c r="J24" s="22">
        <v>0.07</v>
      </c>
      <c r="K24" s="22">
        <v>0.29</v>
      </c>
      <c r="L24" s="22">
        <v>56.16</v>
      </c>
      <c r="M24" s="22">
        <v>79.68</v>
      </c>
      <c r="N24" s="22">
        <v>45.36</v>
      </c>
      <c r="O24" s="22">
        <v>2.16</v>
      </c>
      <c r="P24" s="22">
        <v>1.68</v>
      </c>
      <c r="Q24" s="22">
        <v>0.24</v>
      </c>
      <c r="R24" s="20">
        <v>334.0</v>
      </c>
      <c r="S24" s="20" t="s">
        <v>28</v>
      </c>
      <c r="T24" s="19"/>
    </row>
    <row r="25" ht="28.5" customHeight="1">
      <c r="A25" s="19"/>
      <c r="B25" s="25" t="s">
        <v>66</v>
      </c>
      <c r="C25" s="21">
        <v>60.0</v>
      </c>
      <c r="D25" s="22">
        <v>0.48</v>
      </c>
      <c r="E25" s="22">
        <v>0.06</v>
      </c>
      <c r="F25" s="22">
        <v>1.5</v>
      </c>
      <c r="G25" s="22">
        <v>10.0</v>
      </c>
      <c r="H25" s="22">
        <v>0.008</v>
      </c>
      <c r="I25" s="22">
        <v>2.0</v>
      </c>
      <c r="J25" s="22">
        <v>0.0</v>
      </c>
      <c r="K25" s="22">
        <v>0.04</v>
      </c>
      <c r="L25" s="22">
        <v>9.2</v>
      </c>
      <c r="M25" s="22">
        <v>0.0</v>
      </c>
      <c r="N25" s="22">
        <v>5.6</v>
      </c>
      <c r="O25" s="22">
        <v>0.24</v>
      </c>
      <c r="P25" s="22">
        <v>0.008</v>
      </c>
      <c r="Q25" s="22">
        <v>0.0</v>
      </c>
      <c r="R25" s="32" t="s">
        <v>67</v>
      </c>
      <c r="S25" s="34" t="s">
        <v>28</v>
      </c>
      <c r="T25" s="19"/>
    </row>
    <row r="26" ht="12.75" customHeight="1">
      <c r="A26" s="19"/>
      <c r="B26" s="20" t="s">
        <v>48</v>
      </c>
      <c r="C26" s="21">
        <v>200.0</v>
      </c>
      <c r="D26" s="22">
        <v>0.01</v>
      </c>
      <c r="E26" s="22">
        <v>0.0</v>
      </c>
      <c r="F26" s="22">
        <v>13.66</v>
      </c>
      <c r="G26" s="22">
        <v>66.0</v>
      </c>
      <c r="H26" s="22">
        <v>0.0048</v>
      </c>
      <c r="I26" s="22">
        <v>1.83</v>
      </c>
      <c r="J26" s="22">
        <v>0.0</v>
      </c>
      <c r="K26" s="22">
        <v>0.122</v>
      </c>
      <c r="L26" s="22">
        <v>4.04</v>
      </c>
      <c r="M26" s="22">
        <v>3.67</v>
      </c>
      <c r="N26" s="22">
        <v>3.18</v>
      </c>
      <c r="O26" s="22">
        <v>0.11</v>
      </c>
      <c r="P26" s="22">
        <v>0.0064</v>
      </c>
      <c r="Q26" s="22">
        <v>0.18</v>
      </c>
      <c r="R26" s="20">
        <v>476.0</v>
      </c>
      <c r="S26" s="20" t="s">
        <v>28</v>
      </c>
      <c r="T26" s="19"/>
    </row>
    <row r="27" ht="12.75" customHeight="1">
      <c r="A27" s="19"/>
      <c r="B27" s="20" t="s">
        <v>33</v>
      </c>
      <c r="C27" s="21">
        <v>40.0</v>
      </c>
      <c r="D27" s="22">
        <v>4.0</v>
      </c>
      <c r="E27" s="22">
        <v>1.8</v>
      </c>
      <c r="F27" s="22">
        <v>20.4</v>
      </c>
      <c r="G27" s="22">
        <v>109.6</v>
      </c>
      <c r="H27" s="22">
        <v>0.04</v>
      </c>
      <c r="I27" s="22">
        <v>0.0</v>
      </c>
      <c r="J27" s="22">
        <v>0.0</v>
      </c>
      <c r="K27" s="22">
        <v>0.64</v>
      </c>
      <c r="L27" s="22">
        <v>9.7</v>
      </c>
      <c r="M27" s="22">
        <v>0.0</v>
      </c>
      <c r="N27" s="22">
        <v>5.6</v>
      </c>
      <c r="O27" s="22">
        <v>1.48</v>
      </c>
      <c r="P27" s="22">
        <v>0.01</v>
      </c>
      <c r="Q27" s="22">
        <v>0.0</v>
      </c>
      <c r="R27" s="20">
        <v>18.0</v>
      </c>
      <c r="S27" s="20" t="s">
        <v>28</v>
      </c>
      <c r="T27" s="19"/>
    </row>
    <row r="28" ht="12.75" customHeight="1">
      <c r="A28" s="19"/>
      <c r="B28" s="26" t="s">
        <v>49</v>
      </c>
      <c r="C28" s="27" t="str">
        <f t="shared" ref="C28:Q28" si="4">SUM(C24:C27)</f>
        <v>500</v>
      </c>
      <c r="D28" s="28" t="str">
        <f t="shared" si="4"/>
        <v>17.16</v>
      </c>
      <c r="E28" s="28" t="str">
        <f t="shared" si="4"/>
        <v>8.84</v>
      </c>
      <c r="F28" s="28" t="str">
        <f t="shared" si="4"/>
        <v>53.26</v>
      </c>
      <c r="G28" s="28" t="str">
        <f t="shared" si="4"/>
        <v>409.60</v>
      </c>
      <c r="H28" s="28" t="str">
        <f t="shared" si="4"/>
        <v>19.25</v>
      </c>
      <c r="I28" s="28" t="str">
        <f t="shared" si="4"/>
        <v>26.87</v>
      </c>
      <c r="J28" s="28" t="str">
        <f t="shared" si="4"/>
        <v>0.07</v>
      </c>
      <c r="K28" s="28" t="str">
        <f t="shared" si="4"/>
        <v>1.09</v>
      </c>
      <c r="L28" s="28" t="str">
        <f t="shared" si="4"/>
        <v>79.10</v>
      </c>
      <c r="M28" s="28" t="str">
        <f t="shared" si="4"/>
        <v>83.35</v>
      </c>
      <c r="N28" s="28" t="str">
        <f t="shared" si="4"/>
        <v>59.74</v>
      </c>
      <c r="O28" s="28" t="str">
        <f t="shared" si="4"/>
        <v>3.99</v>
      </c>
      <c r="P28" s="28" t="str">
        <f t="shared" si="4"/>
        <v>1.70</v>
      </c>
      <c r="Q28" s="28" t="str">
        <f t="shared" si="4"/>
        <v>0.42</v>
      </c>
      <c r="R28" s="26"/>
      <c r="S28" s="26"/>
      <c r="T28" s="19"/>
    </row>
    <row r="29" ht="12.75" customHeight="1">
      <c r="A29" s="62"/>
      <c r="B29" s="35" t="s">
        <v>50</v>
      </c>
      <c r="C29" s="36"/>
      <c r="D29" s="37" t="str">
        <f t="shared" ref="D29:Q29" si="5">D14+D22</f>
        <v>35.95</v>
      </c>
      <c r="E29" s="37" t="str">
        <f t="shared" si="5"/>
        <v>40.03</v>
      </c>
      <c r="F29" s="37" t="str">
        <f t="shared" si="5"/>
        <v>178.31</v>
      </c>
      <c r="G29" s="37" t="str">
        <f t="shared" si="5"/>
        <v>1189.69</v>
      </c>
      <c r="H29" s="37" t="str">
        <f t="shared" si="5"/>
        <v>46.56</v>
      </c>
      <c r="I29" s="37" t="str">
        <f t="shared" si="5"/>
        <v>15.12</v>
      </c>
      <c r="J29" s="37" t="str">
        <f t="shared" si="5"/>
        <v>179.98</v>
      </c>
      <c r="K29" s="37" t="str">
        <f t="shared" si="5"/>
        <v>8.91</v>
      </c>
      <c r="L29" s="37" t="str">
        <f t="shared" si="5"/>
        <v>286.76</v>
      </c>
      <c r="M29" s="37" t="str">
        <f t="shared" si="5"/>
        <v>250.22</v>
      </c>
      <c r="N29" s="37" t="str">
        <f t="shared" si="5"/>
        <v>103.37</v>
      </c>
      <c r="O29" s="37" t="str">
        <f t="shared" si="5"/>
        <v>3.54</v>
      </c>
      <c r="P29" s="37" t="str">
        <f t="shared" si="5"/>
        <v>0.56</v>
      </c>
      <c r="Q29" s="37" t="str">
        <f t="shared" si="5"/>
        <v>1.91</v>
      </c>
      <c r="R29" s="35"/>
      <c r="S29" s="35"/>
      <c r="T29" s="62"/>
    </row>
    <row r="30" ht="12.75" customHeight="1">
      <c r="A30" s="19"/>
      <c r="B30" s="35" t="s">
        <v>51</v>
      </c>
      <c r="C30" s="36"/>
      <c r="D30" s="37" t="str">
        <f t="shared" ref="D30:Q30" si="6">D22+D28</f>
        <v>40.94</v>
      </c>
      <c r="E30" s="37" t="str">
        <f t="shared" si="6"/>
        <v>32.98</v>
      </c>
      <c r="F30" s="37" t="str">
        <f t="shared" si="6"/>
        <v>154.70</v>
      </c>
      <c r="G30" s="37" t="str">
        <f t="shared" si="6"/>
        <v>1082.00</v>
      </c>
      <c r="H30" s="37" t="str">
        <f t="shared" si="6"/>
        <v>19.44</v>
      </c>
      <c r="I30" s="37" t="str">
        <f t="shared" si="6"/>
        <v>38.89</v>
      </c>
      <c r="J30" s="37" t="str">
        <f t="shared" si="6"/>
        <v>149.47</v>
      </c>
      <c r="K30" s="37" t="str">
        <f t="shared" si="6"/>
        <v>8.84</v>
      </c>
      <c r="L30" s="37" t="str">
        <f t="shared" si="6"/>
        <v>209.31</v>
      </c>
      <c r="M30" s="37" t="str">
        <f t="shared" si="6"/>
        <v>174.59</v>
      </c>
      <c r="N30" s="37" t="str">
        <f t="shared" si="6"/>
        <v>106.11</v>
      </c>
      <c r="O30" s="37" t="str">
        <f t="shared" si="6"/>
        <v>7.29</v>
      </c>
      <c r="P30" s="37" t="str">
        <f t="shared" si="6"/>
        <v>1.85</v>
      </c>
      <c r="Q30" s="37" t="str">
        <f t="shared" si="6"/>
        <v>2.32</v>
      </c>
      <c r="R30" s="35"/>
      <c r="S30" s="35"/>
      <c r="T30" s="19"/>
    </row>
    <row r="31" ht="12.75" customHeight="1">
      <c r="A31" s="19"/>
      <c r="B31" s="19"/>
      <c r="C31" s="19"/>
      <c r="D31" s="19"/>
      <c r="E31" s="19"/>
      <c r="F31" s="19"/>
      <c r="G31" s="19"/>
      <c r="H31" s="19"/>
      <c r="I31" s="19"/>
      <c r="J31" s="19"/>
      <c r="K31" s="19"/>
      <c r="L31" s="19"/>
      <c r="M31" s="19"/>
      <c r="N31" s="19"/>
      <c r="O31" s="19"/>
      <c r="P31" s="19"/>
      <c r="Q31" s="19"/>
      <c r="R31" s="19"/>
      <c r="S31" s="19"/>
      <c r="T31" s="19"/>
    </row>
    <row r="32" ht="12.75" customHeight="1">
      <c r="A32" s="62"/>
      <c r="B32" s="62"/>
      <c r="C32" s="62"/>
      <c r="D32" s="62"/>
      <c r="E32" s="62"/>
      <c r="F32" s="62"/>
      <c r="G32" s="62"/>
      <c r="H32" s="62"/>
      <c r="I32" s="62"/>
      <c r="J32" s="62"/>
      <c r="K32" s="62"/>
      <c r="L32" s="62"/>
      <c r="M32" s="62"/>
      <c r="N32" s="62"/>
      <c r="O32" s="62"/>
      <c r="P32" s="62"/>
      <c r="Q32" s="62"/>
      <c r="R32" s="62"/>
      <c r="S32" s="62"/>
      <c r="T32" s="62"/>
    </row>
    <row r="33" ht="12.75" customHeight="1">
      <c r="A33" s="19"/>
      <c r="B33" s="19"/>
      <c r="C33" s="19"/>
      <c r="D33" s="19"/>
      <c r="E33" s="19"/>
      <c r="F33" s="19"/>
      <c r="G33" s="19"/>
      <c r="H33" s="19"/>
      <c r="I33" s="19"/>
      <c r="J33" s="19"/>
      <c r="K33" s="19"/>
      <c r="L33" s="19"/>
      <c r="M33" s="19"/>
      <c r="N33" s="19"/>
      <c r="O33" s="19"/>
      <c r="P33" s="19"/>
      <c r="Q33" s="19"/>
      <c r="R33" s="19"/>
      <c r="S33" s="19"/>
      <c r="T33" s="19"/>
    </row>
    <row r="34" ht="12.75" customHeight="1">
      <c r="A34" s="1"/>
      <c r="B34" s="1"/>
      <c r="C34" s="1"/>
      <c r="D34" s="1"/>
      <c r="E34" s="1"/>
      <c r="F34" s="1"/>
      <c r="G34" s="1"/>
      <c r="H34" s="1"/>
      <c r="I34" s="1"/>
      <c r="J34" s="1"/>
      <c r="K34" s="1"/>
      <c r="L34" s="1"/>
      <c r="M34" s="1"/>
      <c r="N34" s="1"/>
      <c r="O34" s="1"/>
      <c r="P34" s="1"/>
      <c r="Q34" s="1"/>
      <c r="R34" s="1"/>
      <c r="S34" s="1"/>
      <c r="T34" s="1"/>
    </row>
    <row r="35" ht="12.75" customHeight="1">
      <c r="A35" s="1"/>
      <c r="B35" s="1"/>
      <c r="C35" s="1"/>
      <c r="D35" s="1"/>
      <c r="E35" s="1"/>
      <c r="F35" s="1"/>
      <c r="G35" s="1"/>
      <c r="H35" s="1"/>
      <c r="I35" s="1"/>
      <c r="J35" s="1"/>
      <c r="K35" s="1"/>
      <c r="L35" s="1"/>
      <c r="M35" s="1"/>
      <c r="N35" s="1"/>
      <c r="O35" s="1"/>
      <c r="P35" s="1"/>
      <c r="Q35" s="1"/>
      <c r="R35" s="1"/>
      <c r="S35" s="1"/>
      <c r="T35" s="1"/>
    </row>
    <row r="36" ht="12.75" customHeight="1">
      <c r="A36" s="1"/>
      <c r="B36" s="1"/>
      <c r="C36" s="1"/>
      <c r="D36" s="1"/>
      <c r="E36" s="1"/>
      <c r="F36" s="1"/>
      <c r="G36" s="1"/>
      <c r="H36" s="1"/>
      <c r="I36" s="1"/>
      <c r="J36" s="1"/>
      <c r="K36" s="1"/>
      <c r="L36" s="1"/>
      <c r="M36" s="1"/>
      <c r="N36" s="1"/>
      <c r="O36" s="1"/>
      <c r="P36" s="1"/>
      <c r="Q36" s="1"/>
      <c r="R36" s="1"/>
      <c r="S36" s="1"/>
      <c r="T36" s="1"/>
    </row>
    <row r="37" ht="12.75" customHeight="1">
      <c r="A37" s="1"/>
      <c r="B37" s="1"/>
      <c r="C37" s="1"/>
      <c r="D37" s="1"/>
      <c r="E37" s="1"/>
      <c r="F37" s="1"/>
      <c r="G37" s="1"/>
      <c r="H37" s="1"/>
      <c r="I37" s="1"/>
      <c r="J37" s="1"/>
      <c r="K37" s="1"/>
      <c r="L37" s="1"/>
      <c r="M37" s="1"/>
      <c r="N37" s="1"/>
      <c r="O37" s="1"/>
      <c r="P37" s="1"/>
      <c r="Q37" s="1"/>
      <c r="R37" s="1"/>
      <c r="S37" s="1"/>
      <c r="T37" s="1"/>
    </row>
    <row r="38" ht="12.75" customHeight="1">
      <c r="A38" s="1"/>
      <c r="B38" s="1"/>
      <c r="C38" s="1"/>
      <c r="D38" s="1"/>
      <c r="E38" s="1"/>
      <c r="F38" s="1"/>
      <c r="G38" s="1"/>
      <c r="H38" s="1"/>
      <c r="I38" s="1"/>
      <c r="J38" s="1"/>
      <c r="K38" s="1"/>
      <c r="L38" s="1"/>
      <c r="M38" s="1"/>
      <c r="N38" s="1"/>
      <c r="O38" s="1"/>
      <c r="P38" s="1"/>
      <c r="Q38" s="1"/>
      <c r="R38" s="1"/>
      <c r="S38" s="1"/>
      <c r="T38" s="1"/>
    </row>
    <row r="39" ht="12.75" customHeight="1">
      <c r="A39" s="1"/>
      <c r="B39" s="1"/>
      <c r="C39" s="1"/>
      <c r="D39" s="1"/>
      <c r="E39" s="1"/>
      <c r="F39" s="1"/>
      <c r="G39" s="1"/>
      <c r="H39" s="1"/>
      <c r="I39" s="1"/>
      <c r="J39" s="1"/>
      <c r="K39" s="1"/>
      <c r="L39" s="1"/>
      <c r="M39" s="1"/>
      <c r="N39" s="1"/>
      <c r="O39" s="1"/>
      <c r="P39" s="1"/>
      <c r="Q39" s="1"/>
      <c r="R39" s="1"/>
      <c r="S39" s="1"/>
      <c r="T39" s="1"/>
    </row>
    <row r="40" ht="12.75" customHeight="1">
      <c r="A40" s="1"/>
      <c r="B40" s="1"/>
      <c r="C40" s="1"/>
      <c r="D40" s="1"/>
      <c r="E40" s="1"/>
      <c r="F40" s="1"/>
      <c r="G40" s="1"/>
      <c r="H40" s="1"/>
      <c r="I40" s="1"/>
      <c r="J40" s="1"/>
      <c r="K40" s="1"/>
      <c r="L40" s="1"/>
      <c r="M40" s="1"/>
      <c r="N40" s="1"/>
      <c r="O40" s="1"/>
      <c r="P40" s="1"/>
      <c r="Q40" s="1"/>
      <c r="R40" s="1"/>
      <c r="S40" s="1"/>
      <c r="T40" s="1"/>
    </row>
    <row r="41" ht="12.75" customHeight="1">
      <c r="A41" s="1"/>
      <c r="B41" s="1"/>
      <c r="C41" s="1"/>
      <c r="D41" s="1"/>
      <c r="E41" s="1"/>
      <c r="F41" s="1"/>
      <c r="G41" s="1"/>
      <c r="H41" s="1"/>
      <c r="I41" s="1"/>
      <c r="J41" s="1"/>
      <c r="K41" s="1"/>
      <c r="L41" s="1"/>
      <c r="M41" s="1"/>
      <c r="N41" s="1"/>
      <c r="O41" s="1"/>
      <c r="P41" s="1"/>
      <c r="Q41" s="1"/>
      <c r="R41" s="1"/>
      <c r="S41" s="1"/>
      <c r="T41" s="1"/>
    </row>
    <row r="42" ht="12.75" customHeight="1">
      <c r="A42" s="1"/>
      <c r="B42" s="1"/>
      <c r="C42" s="1"/>
      <c r="D42" s="1"/>
      <c r="E42" s="1"/>
      <c r="F42" s="1"/>
      <c r="G42" s="1"/>
      <c r="H42" s="1"/>
      <c r="I42" s="1"/>
      <c r="J42" s="1"/>
      <c r="K42" s="1"/>
      <c r="L42" s="1"/>
      <c r="M42" s="1"/>
      <c r="N42" s="1"/>
      <c r="O42" s="1"/>
      <c r="P42" s="1"/>
      <c r="Q42" s="1"/>
      <c r="R42" s="1"/>
      <c r="S42" s="1"/>
      <c r="T42" s="1"/>
    </row>
    <row r="43" ht="12.75" customHeight="1">
      <c r="A43" s="1"/>
      <c r="B43" s="1"/>
      <c r="C43" s="1"/>
      <c r="D43" s="1"/>
      <c r="E43" s="1"/>
      <c r="F43" s="1"/>
      <c r="G43" s="1"/>
      <c r="H43" s="1"/>
      <c r="I43" s="1"/>
      <c r="J43" s="1"/>
      <c r="K43" s="1"/>
      <c r="L43" s="1"/>
      <c r="M43" s="1"/>
      <c r="N43" s="1"/>
      <c r="O43" s="1"/>
      <c r="P43" s="1"/>
      <c r="Q43" s="1"/>
      <c r="R43" s="1"/>
      <c r="S43" s="1"/>
      <c r="T43" s="1"/>
    </row>
    <row r="44" ht="12.75" customHeight="1">
      <c r="A44" s="1"/>
      <c r="B44" s="1"/>
      <c r="C44" s="1"/>
      <c r="D44" s="1"/>
      <c r="E44" s="1"/>
      <c r="F44" s="1"/>
      <c r="G44" s="1"/>
      <c r="H44" s="1"/>
      <c r="I44" s="1"/>
      <c r="J44" s="1"/>
      <c r="K44" s="1"/>
      <c r="L44" s="1"/>
      <c r="M44" s="1"/>
      <c r="N44" s="1"/>
      <c r="O44" s="1"/>
      <c r="P44" s="1"/>
      <c r="Q44" s="1"/>
      <c r="R44" s="1"/>
      <c r="S44" s="1"/>
      <c r="T44" s="1"/>
    </row>
    <row r="45" ht="12.75" customHeight="1">
      <c r="A45" s="1"/>
      <c r="B45" s="1"/>
      <c r="C45" s="1"/>
      <c r="D45" s="1"/>
      <c r="E45" s="1"/>
      <c r="F45" s="1"/>
      <c r="G45" s="1"/>
      <c r="H45" s="1"/>
      <c r="I45" s="1"/>
      <c r="J45" s="1"/>
      <c r="K45" s="1"/>
      <c r="L45" s="1"/>
      <c r="M45" s="1"/>
      <c r="N45" s="1"/>
      <c r="O45" s="1"/>
      <c r="P45" s="1"/>
      <c r="Q45" s="1"/>
      <c r="R45" s="1"/>
      <c r="S45" s="1"/>
      <c r="T45" s="1"/>
    </row>
    <row r="46" ht="12.75" customHeight="1">
      <c r="A46" s="1"/>
      <c r="B46" s="1"/>
      <c r="C46" s="1"/>
      <c r="D46" s="1"/>
      <c r="E46" s="1"/>
      <c r="F46" s="1"/>
      <c r="G46" s="1"/>
      <c r="H46" s="1"/>
      <c r="I46" s="1"/>
      <c r="J46" s="1"/>
      <c r="K46" s="1"/>
      <c r="L46" s="1"/>
      <c r="M46" s="1"/>
      <c r="N46" s="1"/>
      <c r="O46" s="1"/>
      <c r="P46" s="1"/>
      <c r="Q46" s="1"/>
      <c r="R46" s="1"/>
      <c r="S46" s="1"/>
      <c r="T46" s="1"/>
    </row>
    <row r="47" ht="12.75" customHeight="1">
      <c r="A47" s="1"/>
      <c r="B47" s="1"/>
      <c r="C47" s="1"/>
      <c r="D47" s="1"/>
      <c r="E47" s="1"/>
      <c r="F47" s="1"/>
      <c r="G47" s="1"/>
      <c r="H47" s="1"/>
      <c r="I47" s="1"/>
      <c r="J47" s="1"/>
      <c r="K47" s="1"/>
      <c r="L47" s="1"/>
      <c r="M47" s="1"/>
      <c r="N47" s="1"/>
      <c r="O47" s="1"/>
      <c r="P47" s="1"/>
      <c r="Q47" s="1"/>
      <c r="R47" s="1"/>
      <c r="S47" s="1"/>
      <c r="T47" s="1"/>
    </row>
    <row r="48" ht="12.75" customHeight="1">
      <c r="A48" s="1"/>
      <c r="B48" s="1"/>
      <c r="C48" s="1"/>
      <c r="D48" s="1"/>
      <c r="E48" s="1"/>
      <c r="F48" s="1"/>
      <c r="G48" s="1"/>
      <c r="H48" s="1"/>
      <c r="I48" s="1"/>
      <c r="J48" s="1"/>
      <c r="K48" s="1"/>
      <c r="L48" s="1"/>
      <c r="M48" s="1"/>
      <c r="N48" s="1"/>
      <c r="O48" s="1"/>
      <c r="P48" s="1"/>
      <c r="Q48" s="1"/>
      <c r="R48" s="1"/>
      <c r="S48" s="1"/>
      <c r="T48" s="1"/>
    </row>
    <row r="49" ht="12.75" customHeight="1">
      <c r="A49" s="1"/>
      <c r="B49" s="1"/>
      <c r="C49" s="1"/>
      <c r="D49" s="1"/>
      <c r="E49" s="1"/>
      <c r="F49" s="1"/>
      <c r="G49" s="1"/>
      <c r="H49" s="1"/>
      <c r="I49" s="1"/>
      <c r="J49" s="1"/>
      <c r="K49" s="1"/>
      <c r="L49" s="1"/>
      <c r="M49" s="1"/>
      <c r="N49" s="1"/>
      <c r="O49" s="1"/>
      <c r="P49" s="1"/>
      <c r="Q49" s="1"/>
      <c r="R49" s="1"/>
      <c r="S49" s="1"/>
      <c r="T49" s="1"/>
    </row>
    <row r="50" ht="12.75" customHeight="1">
      <c r="A50" s="1"/>
      <c r="B50" s="1"/>
      <c r="C50" s="1"/>
      <c r="D50" s="1"/>
      <c r="E50" s="1"/>
      <c r="F50" s="1"/>
      <c r="G50" s="1"/>
      <c r="H50" s="1"/>
      <c r="I50" s="1"/>
      <c r="J50" s="1"/>
      <c r="K50" s="1"/>
      <c r="L50" s="1"/>
      <c r="M50" s="1"/>
      <c r="N50" s="1"/>
      <c r="O50" s="1"/>
      <c r="P50" s="1"/>
      <c r="Q50" s="1"/>
      <c r="R50" s="1"/>
      <c r="S50" s="1"/>
      <c r="T50" s="1"/>
    </row>
    <row r="51" ht="12.75" customHeight="1">
      <c r="A51" s="1"/>
      <c r="B51" s="1"/>
      <c r="C51" s="1"/>
      <c r="D51" s="1"/>
      <c r="E51" s="1"/>
      <c r="F51" s="1"/>
      <c r="G51" s="1"/>
      <c r="H51" s="1"/>
      <c r="I51" s="1"/>
      <c r="J51" s="1"/>
      <c r="K51" s="1"/>
      <c r="L51" s="1"/>
      <c r="M51" s="1"/>
      <c r="N51" s="1"/>
      <c r="O51" s="1"/>
      <c r="P51" s="1"/>
      <c r="Q51" s="1"/>
      <c r="R51" s="1"/>
      <c r="S51" s="1"/>
      <c r="T51" s="1"/>
    </row>
    <row r="52" ht="12.75" customHeight="1">
      <c r="A52" s="1"/>
      <c r="B52" s="1"/>
      <c r="C52" s="1"/>
      <c r="D52" s="1"/>
      <c r="E52" s="1"/>
      <c r="F52" s="1"/>
      <c r="G52" s="1"/>
      <c r="H52" s="1"/>
      <c r="I52" s="1"/>
      <c r="J52" s="1"/>
      <c r="K52" s="1"/>
      <c r="L52" s="1"/>
      <c r="M52" s="1"/>
      <c r="N52" s="1"/>
      <c r="O52" s="1"/>
      <c r="P52" s="1"/>
      <c r="Q52" s="1"/>
      <c r="R52" s="1"/>
      <c r="S52" s="1"/>
      <c r="T52" s="1"/>
    </row>
    <row r="53" ht="12.75" customHeight="1">
      <c r="A53" s="1"/>
      <c r="B53" s="1"/>
      <c r="C53" s="1"/>
      <c r="D53" s="1"/>
      <c r="E53" s="1"/>
      <c r="F53" s="1"/>
      <c r="G53" s="1"/>
      <c r="H53" s="1"/>
      <c r="I53" s="1"/>
      <c r="J53" s="1"/>
      <c r="K53" s="1"/>
      <c r="L53" s="1"/>
      <c r="M53" s="1"/>
      <c r="N53" s="1"/>
      <c r="O53" s="1"/>
      <c r="P53" s="1"/>
      <c r="Q53" s="1"/>
      <c r="R53" s="1"/>
      <c r="S53" s="1"/>
      <c r="T53" s="1"/>
    </row>
    <row r="54" ht="12.75" customHeight="1">
      <c r="A54" s="1"/>
      <c r="B54" s="1"/>
      <c r="C54" s="1"/>
      <c r="D54" s="1"/>
      <c r="E54" s="1"/>
      <c r="F54" s="1"/>
      <c r="G54" s="1"/>
      <c r="H54" s="1"/>
      <c r="I54" s="1"/>
      <c r="J54" s="1"/>
      <c r="K54" s="1"/>
      <c r="L54" s="1"/>
      <c r="M54" s="1"/>
      <c r="N54" s="1"/>
      <c r="O54" s="1"/>
      <c r="P54" s="1"/>
      <c r="Q54" s="1"/>
      <c r="R54" s="1"/>
      <c r="S54" s="1"/>
      <c r="T54" s="1"/>
    </row>
    <row r="55" ht="12.75" customHeight="1">
      <c r="A55" s="1"/>
      <c r="B55" s="1"/>
      <c r="C55" s="1"/>
      <c r="D55" s="1"/>
      <c r="E55" s="1"/>
      <c r="F55" s="1"/>
      <c r="G55" s="1"/>
      <c r="H55" s="1"/>
      <c r="I55" s="1"/>
      <c r="J55" s="1"/>
      <c r="K55" s="1"/>
      <c r="L55" s="1"/>
      <c r="M55" s="1"/>
      <c r="N55" s="1"/>
      <c r="O55" s="1"/>
      <c r="P55" s="1"/>
      <c r="Q55" s="1"/>
      <c r="R55" s="1"/>
      <c r="S55" s="1"/>
      <c r="T55" s="1"/>
    </row>
    <row r="56" ht="12.75" customHeight="1">
      <c r="A56" s="1"/>
      <c r="B56" s="1"/>
      <c r="C56" s="1"/>
      <c r="D56" s="1"/>
      <c r="E56" s="1"/>
      <c r="F56" s="1"/>
      <c r="G56" s="1"/>
      <c r="H56" s="1"/>
      <c r="I56" s="1"/>
      <c r="J56" s="1"/>
      <c r="K56" s="1"/>
      <c r="L56" s="1"/>
      <c r="M56" s="1"/>
      <c r="N56" s="1"/>
      <c r="O56" s="1"/>
      <c r="P56" s="1"/>
      <c r="Q56" s="1"/>
      <c r="R56" s="1"/>
      <c r="S56" s="1"/>
      <c r="T56" s="1"/>
    </row>
    <row r="57" ht="12.75" customHeight="1">
      <c r="A57" s="1"/>
      <c r="B57" s="1"/>
      <c r="C57" s="1"/>
      <c r="D57" s="1"/>
      <c r="E57" s="1"/>
      <c r="F57" s="1"/>
      <c r="G57" s="1"/>
      <c r="H57" s="1"/>
      <c r="I57" s="1"/>
      <c r="J57" s="1"/>
      <c r="K57" s="1"/>
      <c r="L57" s="1"/>
      <c r="M57" s="1"/>
      <c r="N57" s="1"/>
      <c r="O57" s="1"/>
      <c r="P57" s="1"/>
      <c r="Q57" s="1"/>
      <c r="R57" s="1"/>
      <c r="S57" s="1"/>
      <c r="T57" s="1"/>
    </row>
    <row r="58" ht="12.75" customHeight="1">
      <c r="A58" s="1"/>
      <c r="B58" s="1"/>
      <c r="C58" s="1"/>
      <c r="D58" s="1"/>
      <c r="E58" s="1"/>
      <c r="F58" s="1"/>
      <c r="G58" s="1"/>
      <c r="H58" s="1"/>
      <c r="I58" s="1"/>
      <c r="J58" s="1"/>
      <c r="K58" s="1"/>
      <c r="L58" s="1"/>
      <c r="M58" s="1"/>
      <c r="N58" s="1"/>
      <c r="O58" s="1"/>
      <c r="P58" s="1"/>
      <c r="Q58" s="1"/>
      <c r="R58" s="1"/>
      <c r="S58" s="1"/>
      <c r="T58" s="1"/>
    </row>
    <row r="59" ht="12.75" customHeight="1">
      <c r="A59" s="1"/>
      <c r="B59" s="1"/>
      <c r="C59" s="1"/>
      <c r="D59" s="1"/>
      <c r="E59" s="1"/>
      <c r="F59" s="1"/>
      <c r="G59" s="1"/>
      <c r="H59" s="1"/>
      <c r="I59" s="1"/>
      <c r="J59" s="1"/>
      <c r="K59" s="1"/>
      <c r="L59" s="1"/>
      <c r="M59" s="1"/>
      <c r="N59" s="1"/>
      <c r="O59" s="1"/>
      <c r="P59" s="1"/>
      <c r="Q59" s="1"/>
      <c r="R59" s="1"/>
      <c r="S59" s="1"/>
      <c r="T59" s="1"/>
    </row>
    <row r="60" ht="12.75" customHeight="1">
      <c r="A60" s="1"/>
      <c r="B60" s="1"/>
      <c r="C60" s="1"/>
      <c r="D60" s="1"/>
      <c r="E60" s="1"/>
      <c r="F60" s="1"/>
      <c r="G60" s="1"/>
      <c r="H60" s="1"/>
      <c r="I60" s="1"/>
      <c r="J60" s="1"/>
      <c r="K60" s="1"/>
      <c r="L60" s="1"/>
      <c r="M60" s="1"/>
      <c r="N60" s="1"/>
      <c r="O60" s="1"/>
      <c r="P60" s="1"/>
      <c r="Q60" s="1"/>
      <c r="R60" s="1"/>
      <c r="S60" s="1"/>
      <c r="T60" s="1"/>
    </row>
    <row r="61" ht="12.75" customHeight="1">
      <c r="A61" s="1"/>
      <c r="B61" s="1"/>
      <c r="C61" s="1"/>
      <c r="D61" s="1"/>
      <c r="E61" s="1"/>
      <c r="F61" s="1"/>
      <c r="G61" s="1"/>
      <c r="H61" s="1"/>
      <c r="I61" s="1"/>
      <c r="J61" s="1"/>
      <c r="K61" s="1"/>
      <c r="L61" s="1"/>
      <c r="M61" s="1"/>
      <c r="N61" s="1"/>
      <c r="O61" s="1"/>
      <c r="P61" s="1"/>
      <c r="Q61" s="1"/>
      <c r="R61" s="1"/>
      <c r="S61" s="1"/>
      <c r="T61" s="1"/>
    </row>
    <row r="62" ht="12.75" customHeight="1">
      <c r="A62" s="1"/>
      <c r="B62" s="1"/>
      <c r="C62" s="1"/>
      <c r="D62" s="1"/>
      <c r="E62" s="1"/>
      <c r="F62" s="1"/>
      <c r="G62" s="1"/>
      <c r="H62" s="1"/>
      <c r="I62" s="1"/>
      <c r="J62" s="1"/>
      <c r="K62" s="1"/>
      <c r="L62" s="1"/>
      <c r="M62" s="1"/>
      <c r="N62" s="1"/>
      <c r="O62" s="1"/>
      <c r="P62" s="1"/>
      <c r="Q62" s="1"/>
      <c r="R62" s="1"/>
      <c r="S62" s="1"/>
      <c r="T62" s="1"/>
    </row>
    <row r="63" ht="12.75" customHeight="1">
      <c r="A63" s="1"/>
      <c r="B63" s="1"/>
      <c r="C63" s="1"/>
      <c r="D63" s="1"/>
      <c r="E63" s="1"/>
      <c r="F63" s="1"/>
      <c r="G63" s="1"/>
      <c r="H63" s="1"/>
      <c r="I63" s="1"/>
      <c r="J63" s="1"/>
      <c r="K63" s="1"/>
      <c r="L63" s="1"/>
      <c r="M63" s="1"/>
      <c r="N63" s="1"/>
      <c r="O63" s="1"/>
      <c r="P63" s="1"/>
      <c r="Q63" s="1"/>
      <c r="R63" s="1"/>
      <c r="S63" s="1"/>
      <c r="T63" s="1"/>
    </row>
    <row r="64" ht="12.75" customHeight="1">
      <c r="A64" s="1"/>
      <c r="B64" s="1"/>
      <c r="C64" s="1"/>
      <c r="D64" s="1"/>
      <c r="E64" s="1"/>
      <c r="F64" s="1"/>
      <c r="G64" s="1"/>
      <c r="H64" s="1"/>
      <c r="I64" s="1"/>
      <c r="J64" s="1"/>
      <c r="K64" s="1"/>
      <c r="L64" s="1"/>
      <c r="M64" s="1"/>
      <c r="N64" s="1"/>
      <c r="O64" s="1"/>
      <c r="P64" s="1"/>
      <c r="Q64" s="1"/>
      <c r="R64" s="1"/>
      <c r="S64" s="1"/>
      <c r="T64" s="1"/>
    </row>
    <row r="65" ht="12.75" customHeight="1">
      <c r="A65" s="1"/>
      <c r="B65" s="1"/>
      <c r="C65" s="1"/>
      <c r="D65" s="1"/>
      <c r="E65" s="1"/>
      <c r="F65" s="1"/>
      <c r="G65" s="1"/>
      <c r="H65" s="1"/>
      <c r="I65" s="1"/>
      <c r="J65" s="1"/>
      <c r="K65" s="1"/>
      <c r="L65" s="1"/>
      <c r="M65" s="1"/>
      <c r="N65" s="1"/>
      <c r="O65" s="1"/>
      <c r="P65" s="1"/>
      <c r="Q65" s="1"/>
      <c r="R65" s="1"/>
      <c r="S65" s="1"/>
      <c r="T65" s="1"/>
    </row>
    <row r="66" ht="12.75" customHeight="1">
      <c r="A66" s="1"/>
      <c r="B66" s="1"/>
      <c r="C66" s="1"/>
      <c r="D66" s="1"/>
      <c r="E66" s="1"/>
      <c r="F66" s="1"/>
      <c r="G66" s="1"/>
      <c r="H66" s="1"/>
      <c r="I66" s="1"/>
      <c r="J66" s="1"/>
      <c r="K66" s="1"/>
      <c r="L66" s="1"/>
      <c r="M66" s="1"/>
      <c r="N66" s="1"/>
      <c r="O66" s="1"/>
      <c r="P66" s="1"/>
      <c r="Q66" s="1"/>
      <c r="R66" s="1"/>
      <c r="S66" s="1"/>
      <c r="T66" s="1"/>
    </row>
    <row r="67" ht="12.75" customHeight="1">
      <c r="A67" s="1"/>
      <c r="B67" s="1"/>
      <c r="C67" s="1"/>
      <c r="D67" s="1"/>
      <c r="E67" s="1"/>
      <c r="F67" s="1"/>
      <c r="G67" s="1"/>
      <c r="H67" s="1"/>
      <c r="I67" s="1"/>
      <c r="J67" s="1"/>
      <c r="K67" s="1"/>
      <c r="L67" s="1"/>
      <c r="M67" s="1"/>
      <c r="N67" s="1"/>
      <c r="O67" s="1"/>
      <c r="P67" s="1"/>
      <c r="Q67" s="1"/>
      <c r="R67" s="1"/>
      <c r="S67" s="1"/>
      <c r="T67" s="1"/>
    </row>
    <row r="68" ht="12.75" customHeight="1">
      <c r="A68" s="1"/>
      <c r="B68" s="1"/>
      <c r="C68" s="1"/>
      <c r="D68" s="1"/>
      <c r="E68" s="1"/>
      <c r="F68" s="1"/>
      <c r="G68" s="1"/>
      <c r="H68" s="1"/>
      <c r="I68" s="1"/>
      <c r="J68" s="1"/>
      <c r="K68" s="1"/>
      <c r="L68" s="1"/>
      <c r="M68" s="1"/>
      <c r="N68" s="1"/>
      <c r="O68" s="1"/>
      <c r="P68" s="1"/>
      <c r="Q68" s="1"/>
      <c r="R68" s="1"/>
      <c r="S68" s="1"/>
      <c r="T68" s="1"/>
    </row>
    <row r="69" ht="12.75" customHeight="1">
      <c r="A69" s="1"/>
      <c r="B69" s="1"/>
      <c r="C69" s="1"/>
      <c r="D69" s="1"/>
      <c r="E69" s="1"/>
      <c r="F69" s="1"/>
      <c r="G69" s="1"/>
      <c r="H69" s="1"/>
      <c r="I69" s="1"/>
      <c r="J69" s="1"/>
      <c r="K69" s="1"/>
      <c r="L69" s="1"/>
      <c r="M69" s="1"/>
      <c r="N69" s="1"/>
      <c r="O69" s="1"/>
      <c r="P69" s="1"/>
      <c r="Q69" s="1"/>
      <c r="R69" s="1"/>
      <c r="S69" s="1"/>
      <c r="T69" s="1"/>
    </row>
    <row r="70" ht="12.75" customHeight="1">
      <c r="A70" s="1"/>
      <c r="B70" s="1"/>
      <c r="C70" s="1"/>
      <c r="D70" s="1"/>
      <c r="E70" s="1"/>
      <c r="F70" s="1"/>
      <c r="G70" s="1"/>
      <c r="H70" s="1"/>
      <c r="I70" s="1"/>
      <c r="J70" s="1"/>
      <c r="K70" s="1"/>
      <c r="L70" s="1"/>
      <c r="M70" s="1"/>
      <c r="N70" s="1"/>
      <c r="O70" s="1"/>
      <c r="P70" s="1"/>
      <c r="Q70" s="1"/>
      <c r="R70" s="1"/>
      <c r="S70" s="1"/>
      <c r="T70" s="1"/>
    </row>
    <row r="71" ht="12.75" customHeight="1">
      <c r="A71" s="1"/>
      <c r="B71" s="1"/>
      <c r="C71" s="1"/>
      <c r="D71" s="1"/>
      <c r="E71" s="1"/>
      <c r="F71" s="1"/>
      <c r="G71" s="1"/>
      <c r="H71" s="1"/>
      <c r="I71" s="1"/>
      <c r="J71" s="1"/>
      <c r="K71" s="1"/>
      <c r="L71" s="1"/>
      <c r="M71" s="1"/>
      <c r="N71" s="1"/>
      <c r="O71" s="1"/>
      <c r="P71" s="1"/>
      <c r="Q71" s="1"/>
      <c r="R71" s="1"/>
      <c r="S71" s="1"/>
      <c r="T71" s="1"/>
    </row>
    <row r="72" ht="12.75" customHeight="1">
      <c r="A72" s="1"/>
      <c r="B72" s="1"/>
      <c r="C72" s="1"/>
      <c r="D72" s="1"/>
      <c r="E72" s="1"/>
      <c r="F72" s="1"/>
      <c r="G72" s="1"/>
      <c r="H72" s="1"/>
      <c r="I72" s="1"/>
      <c r="J72" s="1"/>
      <c r="K72" s="1"/>
      <c r="L72" s="1"/>
      <c r="M72" s="1"/>
      <c r="N72" s="1"/>
      <c r="O72" s="1"/>
      <c r="P72" s="1"/>
      <c r="Q72" s="1"/>
      <c r="R72" s="1"/>
      <c r="S72" s="1"/>
      <c r="T72" s="1"/>
    </row>
    <row r="73" ht="12.75" customHeight="1">
      <c r="A73" s="1"/>
      <c r="B73" s="1"/>
      <c r="C73" s="1"/>
      <c r="D73" s="1"/>
      <c r="E73" s="1"/>
      <c r="F73" s="1"/>
      <c r="G73" s="1"/>
      <c r="H73" s="1"/>
      <c r="I73" s="1"/>
      <c r="J73" s="1"/>
      <c r="K73" s="1"/>
      <c r="L73" s="1"/>
      <c r="M73" s="1"/>
      <c r="N73" s="1"/>
      <c r="O73" s="1"/>
      <c r="P73" s="1"/>
      <c r="Q73" s="1"/>
      <c r="R73" s="1"/>
      <c r="S73" s="1"/>
      <c r="T73" s="1"/>
    </row>
    <row r="74" ht="12.75" customHeight="1">
      <c r="A74" s="1"/>
      <c r="B74" s="1"/>
      <c r="C74" s="1"/>
      <c r="D74" s="1"/>
      <c r="E74" s="1"/>
      <c r="F74" s="1"/>
      <c r="G74" s="1"/>
      <c r="H74" s="1"/>
      <c r="I74" s="1"/>
      <c r="J74" s="1"/>
      <c r="K74" s="1"/>
      <c r="L74" s="1"/>
      <c r="M74" s="1"/>
      <c r="N74" s="1"/>
      <c r="O74" s="1"/>
      <c r="P74" s="1"/>
      <c r="Q74" s="1"/>
      <c r="R74" s="1"/>
      <c r="S74" s="1"/>
      <c r="T74" s="1"/>
    </row>
    <row r="75" ht="12.75" customHeight="1">
      <c r="A75" s="1"/>
      <c r="B75" s="1"/>
      <c r="C75" s="1"/>
      <c r="D75" s="1"/>
      <c r="E75" s="1"/>
      <c r="F75" s="1"/>
      <c r="G75" s="1"/>
      <c r="H75" s="1"/>
      <c r="I75" s="1"/>
      <c r="J75" s="1"/>
      <c r="K75" s="1"/>
      <c r="L75" s="1"/>
      <c r="M75" s="1"/>
      <c r="N75" s="1"/>
      <c r="O75" s="1"/>
      <c r="P75" s="1"/>
      <c r="Q75" s="1"/>
      <c r="R75" s="1"/>
      <c r="S75" s="1"/>
      <c r="T75" s="1"/>
    </row>
    <row r="76" ht="12.75" customHeight="1">
      <c r="A76" s="1"/>
      <c r="B76" s="1"/>
      <c r="C76" s="1"/>
      <c r="D76" s="1"/>
      <c r="E76" s="1"/>
      <c r="F76" s="1"/>
      <c r="G76" s="1"/>
      <c r="H76" s="1"/>
      <c r="I76" s="1"/>
      <c r="J76" s="1"/>
      <c r="K76" s="1"/>
      <c r="L76" s="1"/>
      <c r="M76" s="1"/>
      <c r="N76" s="1"/>
      <c r="O76" s="1"/>
      <c r="P76" s="1"/>
      <c r="Q76" s="1"/>
      <c r="R76" s="1"/>
      <c r="S76" s="1"/>
      <c r="T76" s="1"/>
    </row>
    <row r="77" ht="12.75" customHeight="1">
      <c r="A77" s="1"/>
      <c r="B77" s="1"/>
      <c r="C77" s="1"/>
      <c r="D77" s="1"/>
      <c r="E77" s="1"/>
      <c r="F77" s="1"/>
      <c r="G77" s="1"/>
      <c r="H77" s="1"/>
      <c r="I77" s="1"/>
      <c r="J77" s="1"/>
      <c r="K77" s="1"/>
      <c r="L77" s="1"/>
      <c r="M77" s="1"/>
      <c r="N77" s="1"/>
      <c r="O77" s="1"/>
      <c r="P77" s="1"/>
      <c r="Q77" s="1"/>
      <c r="R77" s="1"/>
      <c r="S77" s="1"/>
      <c r="T77" s="1"/>
    </row>
    <row r="78" ht="12.75" customHeight="1">
      <c r="A78" s="1"/>
      <c r="B78" s="1"/>
      <c r="C78" s="1"/>
      <c r="D78" s="1"/>
      <c r="E78" s="1"/>
      <c r="F78" s="1"/>
      <c r="G78" s="1"/>
      <c r="H78" s="1"/>
      <c r="I78" s="1"/>
      <c r="J78" s="1"/>
      <c r="K78" s="1"/>
      <c r="L78" s="1"/>
      <c r="M78" s="1"/>
      <c r="N78" s="1"/>
      <c r="O78" s="1"/>
      <c r="P78" s="1"/>
      <c r="Q78" s="1"/>
      <c r="R78" s="1"/>
      <c r="S78" s="1"/>
      <c r="T78" s="1"/>
    </row>
    <row r="79" ht="12.75" customHeight="1">
      <c r="A79" s="1"/>
      <c r="B79" s="1"/>
      <c r="C79" s="1"/>
      <c r="D79" s="1"/>
      <c r="E79" s="1"/>
      <c r="F79" s="1"/>
      <c r="G79" s="1"/>
      <c r="H79" s="1"/>
      <c r="I79" s="1"/>
      <c r="J79" s="1"/>
      <c r="K79" s="1"/>
      <c r="L79" s="1"/>
      <c r="M79" s="1"/>
      <c r="N79" s="1"/>
      <c r="O79" s="1"/>
      <c r="P79" s="1"/>
      <c r="Q79" s="1"/>
      <c r="R79" s="1"/>
      <c r="S79" s="1"/>
      <c r="T79" s="1"/>
    </row>
    <row r="80" ht="12.75" customHeight="1">
      <c r="A80" s="1"/>
      <c r="B80" s="1"/>
      <c r="C80" s="1"/>
      <c r="D80" s="1"/>
      <c r="E80" s="1"/>
      <c r="F80" s="1"/>
      <c r="G80" s="1"/>
      <c r="H80" s="1"/>
      <c r="I80" s="1"/>
      <c r="J80" s="1"/>
      <c r="K80" s="1"/>
      <c r="L80" s="1"/>
      <c r="M80" s="1"/>
      <c r="N80" s="1"/>
      <c r="O80" s="1"/>
      <c r="P80" s="1"/>
      <c r="Q80" s="1"/>
      <c r="R80" s="1"/>
      <c r="S80" s="1"/>
      <c r="T80" s="1"/>
    </row>
    <row r="81" ht="12.75" customHeight="1">
      <c r="A81" s="1"/>
      <c r="B81" s="1"/>
      <c r="C81" s="1"/>
      <c r="D81" s="1"/>
      <c r="E81" s="1"/>
      <c r="F81" s="1"/>
      <c r="G81" s="1"/>
      <c r="H81" s="1"/>
      <c r="I81" s="1"/>
      <c r="J81" s="1"/>
      <c r="K81" s="1"/>
      <c r="L81" s="1"/>
      <c r="M81" s="1"/>
      <c r="N81" s="1"/>
      <c r="O81" s="1"/>
      <c r="P81" s="1"/>
      <c r="Q81" s="1"/>
      <c r="R81" s="1"/>
      <c r="S81" s="1"/>
      <c r="T81" s="1"/>
    </row>
    <row r="82" ht="12.75" customHeight="1">
      <c r="A82" s="1"/>
      <c r="B82" s="1"/>
      <c r="C82" s="1"/>
      <c r="D82" s="1"/>
      <c r="E82" s="1"/>
      <c r="F82" s="1"/>
      <c r="G82" s="1"/>
      <c r="H82" s="1"/>
      <c r="I82" s="1"/>
      <c r="J82" s="1"/>
      <c r="K82" s="1"/>
      <c r="L82" s="1"/>
      <c r="M82" s="1"/>
      <c r="N82" s="1"/>
      <c r="O82" s="1"/>
      <c r="P82" s="1"/>
      <c r="Q82" s="1"/>
      <c r="R82" s="1"/>
      <c r="S82" s="1"/>
      <c r="T82" s="1"/>
    </row>
    <row r="83" ht="12.75" customHeight="1">
      <c r="A83" s="1"/>
      <c r="B83" s="1"/>
      <c r="C83" s="1"/>
      <c r="D83" s="1"/>
      <c r="E83" s="1"/>
      <c r="F83" s="1"/>
      <c r="G83" s="1"/>
      <c r="H83" s="1"/>
      <c r="I83" s="1"/>
      <c r="J83" s="1"/>
      <c r="K83" s="1"/>
      <c r="L83" s="1"/>
      <c r="M83" s="1"/>
      <c r="N83" s="1"/>
      <c r="O83" s="1"/>
      <c r="P83" s="1"/>
      <c r="Q83" s="1"/>
      <c r="R83" s="1"/>
      <c r="S83" s="1"/>
      <c r="T83" s="1"/>
    </row>
    <row r="84" ht="12.75" customHeight="1">
      <c r="A84" s="1"/>
      <c r="B84" s="1"/>
      <c r="C84" s="1"/>
      <c r="D84" s="1"/>
      <c r="E84" s="1"/>
      <c r="F84" s="1"/>
      <c r="G84" s="1"/>
      <c r="H84" s="1"/>
      <c r="I84" s="1"/>
      <c r="J84" s="1"/>
      <c r="K84" s="1"/>
      <c r="L84" s="1"/>
      <c r="M84" s="1"/>
      <c r="N84" s="1"/>
      <c r="O84" s="1"/>
      <c r="P84" s="1"/>
      <c r="Q84" s="1"/>
      <c r="R84" s="1"/>
      <c r="S84" s="1"/>
      <c r="T84" s="1"/>
    </row>
    <row r="85" ht="12.75" customHeight="1">
      <c r="A85" s="1"/>
      <c r="B85" s="1"/>
      <c r="C85" s="1"/>
      <c r="D85" s="1"/>
      <c r="E85" s="1"/>
      <c r="F85" s="1"/>
      <c r="G85" s="1"/>
      <c r="H85" s="1"/>
      <c r="I85" s="1"/>
      <c r="J85" s="1"/>
      <c r="K85" s="1"/>
      <c r="L85" s="1"/>
      <c r="M85" s="1"/>
      <c r="N85" s="1"/>
      <c r="O85" s="1"/>
      <c r="P85" s="1"/>
      <c r="Q85" s="1"/>
      <c r="R85" s="1"/>
      <c r="S85" s="1"/>
      <c r="T85" s="1"/>
    </row>
    <row r="86" ht="12.75" customHeight="1">
      <c r="A86" s="1"/>
      <c r="B86" s="1"/>
      <c r="C86" s="1"/>
      <c r="D86" s="1"/>
      <c r="E86" s="1"/>
      <c r="F86" s="1"/>
      <c r="G86" s="1"/>
      <c r="H86" s="1"/>
      <c r="I86" s="1"/>
      <c r="J86" s="1"/>
      <c r="K86" s="1"/>
      <c r="L86" s="1"/>
      <c r="M86" s="1"/>
      <c r="N86" s="1"/>
      <c r="O86" s="1"/>
      <c r="P86" s="1"/>
      <c r="Q86" s="1"/>
      <c r="R86" s="1"/>
      <c r="S86" s="1"/>
      <c r="T86" s="1"/>
    </row>
    <row r="87" ht="12.75" customHeight="1">
      <c r="A87" s="1"/>
      <c r="B87" s="1"/>
      <c r="C87" s="1"/>
      <c r="D87" s="1"/>
      <c r="E87" s="1"/>
      <c r="F87" s="1"/>
      <c r="G87" s="1"/>
      <c r="H87" s="1"/>
      <c r="I87" s="1"/>
      <c r="J87" s="1"/>
      <c r="K87" s="1"/>
      <c r="L87" s="1"/>
      <c r="M87" s="1"/>
      <c r="N87" s="1"/>
      <c r="O87" s="1"/>
      <c r="P87" s="1"/>
      <c r="Q87" s="1"/>
      <c r="R87" s="1"/>
      <c r="S87" s="1"/>
      <c r="T87" s="1"/>
    </row>
    <row r="88" ht="12.75" customHeight="1">
      <c r="A88" s="1"/>
      <c r="B88" s="1"/>
      <c r="C88" s="1"/>
      <c r="D88" s="1"/>
      <c r="E88" s="1"/>
      <c r="F88" s="1"/>
      <c r="G88" s="1"/>
      <c r="H88" s="1"/>
      <c r="I88" s="1"/>
      <c r="J88" s="1"/>
      <c r="K88" s="1"/>
      <c r="L88" s="1"/>
      <c r="M88" s="1"/>
      <c r="N88" s="1"/>
      <c r="O88" s="1"/>
      <c r="P88" s="1"/>
      <c r="Q88" s="1"/>
      <c r="R88" s="1"/>
      <c r="S88" s="1"/>
      <c r="T88" s="1"/>
    </row>
    <row r="89" ht="12.75" customHeight="1">
      <c r="A89" s="1"/>
      <c r="B89" s="1"/>
      <c r="C89" s="1"/>
      <c r="D89" s="1"/>
      <c r="E89" s="1"/>
      <c r="F89" s="1"/>
      <c r="G89" s="1"/>
      <c r="H89" s="1"/>
      <c r="I89" s="1"/>
      <c r="J89" s="1"/>
      <c r="K89" s="1"/>
      <c r="L89" s="1"/>
      <c r="M89" s="1"/>
      <c r="N89" s="1"/>
      <c r="O89" s="1"/>
      <c r="P89" s="1"/>
      <c r="Q89" s="1"/>
      <c r="R89" s="1"/>
      <c r="S89" s="1"/>
      <c r="T89" s="1"/>
    </row>
    <row r="90" ht="12.75" customHeight="1">
      <c r="A90" s="1"/>
      <c r="B90" s="1"/>
      <c r="C90" s="1"/>
      <c r="D90" s="1"/>
      <c r="E90" s="1"/>
      <c r="F90" s="1"/>
      <c r="G90" s="1"/>
      <c r="H90" s="1"/>
      <c r="I90" s="1"/>
      <c r="J90" s="1"/>
      <c r="K90" s="1"/>
      <c r="L90" s="1"/>
      <c r="M90" s="1"/>
      <c r="N90" s="1"/>
      <c r="O90" s="1"/>
      <c r="P90" s="1"/>
      <c r="Q90" s="1"/>
      <c r="R90" s="1"/>
      <c r="S90" s="1"/>
      <c r="T90" s="1"/>
    </row>
    <row r="91" ht="12.75" customHeight="1">
      <c r="A91" s="1"/>
      <c r="B91" s="1"/>
      <c r="C91" s="1"/>
      <c r="D91" s="1"/>
      <c r="E91" s="1"/>
      <c r="F91" s="1"/>
      <c r="G91" s="1"/>
      <c r="H91" s="1"/>
      <c r="I91" s="1"/>
      <c r="J91" s="1"/>
      <c r="K91" s="1"/>
      <c r="L91" s="1"/>
      <c r="M91" s="1"/>
      <c r="N91" s="1"/>
      <c r="O91" s="1"/>
      <c r="P91" s="1"/>
      <c r="Q91" s="1"/>
      <c r="R91" s="1"/>
      <c r="S91" s="1"/>
      <c r="T91" s="1"/>
    </row>
    <row r="92" ht="12.75" customHeight="1">
      <c r="A92" s="1"/>
      <c r="B92" s="1"/>
      <c r="C92" s="1"/>
      <c r="D92" s="1"/>
      <c r="E92" s="1"/>
      <c r="F92" s="1"/>
      <c r="G92" s="1"/>
      <c r="H92" s="1"/>
      <c r="I92" s="1"/>
      <c r="J92" s="1"/>
      <c r="K92" s="1"/>
      <c r="L92" s="1"/>
      <c r="M92" s="1"/>
      <c r="N92" s="1"/>
      <c r="O92" s="1"/>
      <c r="P92" s="1"/>
      <c r="Q92" s="1"/>
      <c r="R92" s="1"/>
      <c r="S92" s="1"/>
      <c r="T92" s="1"/>
    </row>
    <row r="93" ht="12.75" customHeight="1">
      <c r="A93" s="1"/>
      <c r="B93" s="1"/>
      <c r="C93" s="1"/>
      <c r="D93" s="1"/>
      <c r="E93" s="1"/>
      <c r="F93" s="1"/>
      <c r="G93" s="1"/>
      <c r="H93" s="1"/>
      <c r="I93" s="1"/>
      <c r="J93" s="1"/>
      <c r="K93" s="1"/>
      <c r="L93" s="1"/>
      <c r="M93" s="1"/>
      <c r="N93" s="1"/>
      <c r="O93" s="1"/>
      <c r="P93" s="1"/>
      <c r="Q93" s="1"/>
      <c r="R93" s="1"/>
      <c r="S93" s="1"/>
      <c r="T93" s="1"/>
    </row>
    <row r="94" ht="12.75" customHeight="1">
      <c r="A94" s="1"/>
      <c r="B94" s="1"/>
      <c r="C94" s="1"/>
      <c r="D94" s="1"/>
      <c r="E94" s="1"/>
      <c r="F94" s="1"/>
      <c r="G94" s="1"/>
      <c r="H94" s="1"/>
      <c r="I94" s="1"/>
      <c r="J94" s="1"/>
      <c r="K94" s="1"/>
      <c r="L94" s="1"/>
      <c r="M94" s="1"/>
      <c r="N94" s="1"/>
      <c r="O94" s="1"/>
      <c r="P94" s="1"/>
      <c r="Q94" s="1"/>
      <c r="R94" s="1"/>
      <c r="S94" s="1"/>
      <c r="T94" s="1"/>
    </row>
    <row r="95" ht="12.75" customHeight="1">
      <c r="A95" s="1"/>
      <c r="B95" s="1"/>
      <c r="C95" s="1"/>
      <c r="D95" s="1"/>
      <c r="E95" s="1"/>
      <c r="F95" s="1"/>
      <c r="G95" s="1"/>
      <c r="H95" s="1"/>
      <c r="I95" s="1"/>
      <c r="J95" s="1"/>
      <c r="K95" s="1"/>
      <c r="L95" s="1"/>
      <c r="M95" s="1"/>
      <c r="N95" s="1"/>
      <c r="O95" s="1"/>
      <c r="P95" s="1"/>
      <c r="Q95" s="1"/>
      <c r="R95" s="1"/>
      <c r="S95" s="1"/>
      <c r="T95" s="1"/>
    </row>
    <row r="96" ht="12.75" customHeight="1">
      <c r="A96" s="1"/>
      <c r="B96" s="1"/>
      <c r="C96" s="1"/>
      <c r="D96" s="1"/>
      <c r="E96" s="1"/>
      <c r="F96" s="1"/>
      <c r="G96" s="1"/>
      <c r="H96" s="1"/>
      <c r="I96" s="1"/>
      <c r="J96" s="1"/>
      <c r="K96" s="1"/>
      <c r="L96" s="1"/>
      <c r="M96" s="1"/>
      <c r="N96" s="1"/>
      <c r="O96" s="1"/>
      <c r="P96" s="1"/>
      <c r="Q96" s="1"/>
      <c r="R96" s="1"/>
      <c r="S96" s="1"/>
      <c r="T96" s="1"/>
    </row>
    <row r="97" ht="12.75" customHeight="1">
      <c r="A97" s="1"/>
      <c r="B97" s="1"/>
      <c r="C97" s="1"/>
      <c r="D97" s="1"/>
      <c r="E97" s="1"/>
      <c r="F97" s="1"/>
      <c r="G97" s="1"/>
      <c r="H97" s="1"/>
      <c r="I97" s="1"/>
      <c r="J97" s="1"/>
      <c r="K97" s="1"/>
      <c r="L97" s="1"/>
      <c r="M97" s="1"/>
      <c r="N97" s="1"/>
      <c r="O97" s="1"/>
      <c r="P97" s="1"/>
      <c r="Q97" s="1"/>
      <c r="R97" s="1"/>
      <c r="S97" s="1"/>
      <c r="T97" s="1"/>
    </row>
    <row r="98" ht="12.75" customHeight="1">
      <c r="A98" s="1"/>
      <c r="B98" s="1"/>
      <c r="C98" s="1"/>
      <c r="D98" s="1"/>
      <c r="E98" s="1"/>
      <c r="F98" s="1"/>
      <c r="G98" s="1"/>
      <c r="H98" s="1"/>
      <c r="I98" s="1"/>
      <c r="J98" s="1"/>
      <c r="K98" s="1"/>
      <c r="L98" s="1"/>
      <c r="M98" s="1"/>
      <c r="N98" s="1"/>
      <c r="O98" s="1"/>
      <c r="P98" s="1"/>
      <c r="Q98" s="1"/>
      <c r="R98" s="1"/>
      <c r="S98" s="1"/>
      <c r="T98" s="1"/>
    </row>
    <row r="99" ht="12.75" customHeight="1">
      <c r="A99" s="1"/>
      <c r="B99" s="1"/>
      <c r="C99" s="1"/>
      <c r="D99" s="1"/>
      <c r="E99" s="1"/>
      <c r="F99" s="1"/>
      <c r="G99" s="1"/>
      <c r="H99" s="1"/>
      <c r="I99" s="1"/>
      <c r="J99" s="1"/>
      <c r="K99" s="1"/>
      <c r="L99" s="1"/>
      <c r="M99" s="1"/>
      <c r="N99" s="1"/>
      <c r="O99" s="1"/>
      <c r="P99" s="1"/>
      <c r="Q99" s="1"/>
      <c r="R99" s="1"/>
      <c r="S99" s="1"/>
      <c r="T99" s="1"/>
    </row>
    <row r="100" ht="12.75" customHeight="1">
      <c r="A100" s="1"/>
      <c r="B100" s="1"/>
      <c r="C100" s="1"/>
      <c r="D100" s="1"/>
      <c r="E100" s="1"/>
      <c r="F100" s="1"/>
      <c r="G100" s="1"/>
      <c r="H100" s="1"/>
      <c r="I100" s="1"/>
      <c r="J100" s="1"/>
      <c r="K100" s="1"/>
      <c r="L100" s="1"/>
      <c r="M100" s="1"/>
      <c r="N100" s="1"/>
      <c r="O100" s="1"/>
      <c r="P100" s="1"/>
      <c r="Q100" s="1"/>
      <c r="R100" s="1"/>
      <c r="S100" s="1"/>
      <c r="T100" s="1"/>
    </row>
  </sheetData>
  <mergeCells count="24">
    <mergeCell ref="H5:H6"/>
    <mergeCell ref="I5:I6"/>
    <mergeCell ref="H4:K4"/>
    <mergeCell ref="B4:B6"/>
    <mergeCell ref="C4:C5"/>
    <mergeCell ref="D4:D5"/>
    <mergeCell ref="E4:E5"/>
    <mergeCell ref="F4:F5"/>
    <mergeCell ref="G4:G5"/>
    <mergeCell ref="K5:K6"/>
    <mergeCell ref="L4:O4"/>
    <mergeCell ref="J5:J6"/>
    <mergeCell ref="L5:L6"/>
    <mergeCell ref="M5:M6"/>
    <mergeCell ref="N5:N6"/>
    <mergeCell ref="O5:O6"/>
    <mergeCell ref="Q4:Q6"/>
    <mergeCell ref="R4:R6"/>
    <mergeCell ref="B7:S7"/>
    <mergeCell ref="B8:S8"/>
    <mergeCell ref="B15:S15"/>
    <mergeCell ref="B23:S23"/>
    <mergeCell ref="S4:S6"/>
    <mergeCell ref="P4:P6"/>
  </mergeCells>
  <printOptions/>
  <pageMargins bottom="0.75" footer="0.0" header="0.0" left="0.7" right="0.7" top="0.75"/>
  <pageSetup paperSize="9"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0"/>
    <col customWidth="1" min="2" max="2" width="34.86"/>
    <col customWidth="1" min="3" max="3" width="9.86"/>
    <col customWidth="1" min="4" max="4" width="7.86"/>
    <col customWidth="1" min="5" max="5" width="8.14"/>
    <col customWidth="1" min="6" max="6" width="12.43"/>
    <col customWidth="1" min="7" max="7" width="17.86"/>
    <col customWidth="1" min="8" max="8" width="9.0"/>
    <col customWidth="1" min="9" max="9" width="7.14"/>
    <col customWidth="1" min="10" max="10" width="9.0"/>
    <col customWidth="1" min="11" max="11" width="15.43"/>
    <col customWidth="1" min="12" max="13" width="9.86"/>
    <col customWidth="1" min="14" max="14" width="9.43"/>
    <col customWidth="1" min="15" max="15" width="7.86"/>
    <col customWidth="1" min="16" max="16" width="6.43"/>
    <col customWidth="1" min="17" max="17" width="7.43"/>
    <col customWidth="1" min="18" max="18" width="11.43"/>
    <col customWidth="1" min="19" max="19" width="60.57"/>
    <col customWidth="1" min="20" max="20" width="6.86"/>
  </cols>
  <sheetData>
    <row r="1" ht="12.75" customHeight="1">
      <c r="A1" s="1"/>
      <c r="B1" s="1"/>
      <c r="C1" s="63"/>
      <c r="D1" s="1"/>
      <c r="E1" s="1"/>
      <c r="F1" s="1"/>
      <c r="G1" s="1"/>
      <c r="H1" s="1"/>
      <c r="I1" s="1"/>
      <c r="J1" s="1"/>
      <c r="K1" s="1"/>
      <c r="L1" s="1"/>
      <c r="M1" s="1"/>
      <c r="N1" s="1"/>
      <c r="O1" s="1"/>
      <c r="P1" s="1"/>
      <c r="Q1" s="1"/>
      <c r="R1" s="1"/>
      <c r="S1" s="1"/>
      <c r="T1" s="1"/>
    </row>
    <row r="2" ht="12.75" customHeight="1">
      <c r="A2" s="1"/>
      <c r="B2" s="1"/>
      <c r="C2" s="63"/>
      <c r="D2" s="1"/>
      <c r="E2" s="1"/>
      <c r="F2" s="1"/>
      <c r="G2" s="1"/>
      <c r="H2" s="1"/>
      <c r="I2" s="1"/>
      <c r="J2" s="1"/>
      <c r="K2" s="1"/>
      <c r="L2" s="1"/>
      <c r="M2" s="1"/>
      <c r="N2" s="1"/>
      <c r="O2" s="1"/>
      <c r="P2" s="1"/>
      <c r="Q2" s="1"/>
      <c r="R2" s="1"/>
      <c r="S2" s="1"/>
      <c r="T2" s="1"/>
    </row>
    <row r="3" ht="12.75" customHeight="1">
      <c r="A3" s="1"/>
      <c r="B3" s="38" t="s">
        <v>52</v>
      </c>
      <c r="C3" s="64"/>
      <c r="D3" s="5"/>
      <c r="E3" s="5"/>
      <c r="F3" s="5"/>
      <c r="G3" s="5"/>
      <c r="H3" s="5"/>
      <c r="I3" s="5"/>
      <c r="J3" s="5"/>
      <c r="K3" s="5"/>
      <c r="L3" s="5"/>
      <c r="M3" s="5"/>
      <c r="N3" s="5"/>
      <c r="O3" s="5"/>
      <c r="P3" s="5"/>
      <c r="Q3" s="5"/>
      <c r="R3" s="5"/>
      <c r="S3" s="5"/>
      <c r="T3" s="1"/>
    </row>
    <row r="4" ht="24.75" customHeight="1">
      <c r="A4" s="51"/>
      <c r="B4" s="52" t="s">
        <v>3</v>
      </c>
      <c r="C4" s="65" t="s">
        <v>4</v>
      </c>
      <c r="D4" s="52" t="s">
        <v>5</v>
      </c>
      <c r="E4" s="52" t="s">
        <v>6</v>
      </c>
      <c r="F4" s="52" t="s">
        <v>7</v>
      </c>
      <c r="G4" s="52" t="s">
        <v>8</v>
      </c>
      <c r="H4" s="53" t="s">
        <v>9</v>
      </c>
      <c r="I4" s="10"/>
      <c r="J4" s="10"/>
      <c r="K4" s="11"/>
      <c r="L4" s="53" t="s">
        <v>10</v>
      </c>
      <c r="M4" s="10"/>
      <c r="N4" s="10"/>
      <c r="O4" s="11"/>
      <c r="P4" s="54" t="s">
        <v>11</v>
      </c>
      <c r="Q4" s="54" t="s">
        <v>12</v>
      </c>
      <c r="R4" s="54" t="s">
        <v>13</v>
      </c>
      <c r="S4" s="52" t="s">
        <v>14</v>
      </c>
      <c r="T4" s="51"/>
    </row>
    <row r="5" ht="8.25" customHeight="1">
      <c r="A5" s="51"/>
      <c r="B5" s="13"/>
      <c r="C5" s="39"/>
      <c r="D5" s="39"/>
      <c r="E5" s="39"/>
      <c r="F5" s="39"/>
      <c r="G5" s="39"/>
      <c r="H5" s="52" t="s">
        <v>15</v>
      </c>
      <c r="I5" s="52" t="s">
        <v>16</v>
      </c>
      <c r="J5" s="52" t="s">
        <v>17</v>
      </c>
      <c r="K5" s="52" t="s">
        <v>18</v>
      </c>
      <c r="L5" s="52" t="s">
        <v>19</v>
      </c>
      <c r="M5" s="52" t="s">
        <v>20</v>
      </c>
      <c r="N5" s="52" t="s">
        <v>21</v>
      </c>
      <c r="O5" s="54" t="s">
        <v>22</v>
      </c>
      <c r="P5" s="13"/>
      <c r="Q5" s="13"/>
      <c r="R5" s="13"/>
      <c r="S5" s="13"/>
      <c r="T5" s="51"/>
    </row>
    <row r="6" ht="15.75" customHeight="1">
      <c r="A6" s="51"/>
      <c r="B6" s="39"/>
      <c r="C6" s="55" t="s">
        <v>23</v>
      </c>
      <c r="D6" s="56" t="s">
        <v>23</v>
      </c>
      <c r="E6" s="56" t="s">
        <v>23</v>
      </c>
      <c r="F6" s="56" t="s">
        <v>23</v>
      </c>
      <c r="G6" s="56" t="s">
        <v>24</v>
      </c>
      <c r="H6" s="39"/>
      <c r="I6" s="39"/>
      <c r="J6" s="39"/>
      <c r="K6" s="39"/>
      <c r="L6" s="39"/>
      <c r="M6" s="39"/>
      <c r="N6" s="39"/>
      <c r="O6" s="39"/>
      <c r="P6" s="39"/>
      <c r="Q6" s="39"/>
      <c r="R6" s="39"/>
      <c r="S6" s="39"/>
      <c r="T6" s="51"/>
    </row>
    <row r="7" ht="15.0" customHeight="1">
      <c r="A7" s="1"/>
      <c r="B7" s="16" t="s">
        <v>53</v>
      </c>
      <c r="C7" s="10"/>
      <c r="D7" s="10"/>
      <c r="E7" s="10"/>
      <c r="F7" s="10"/>
      <c r="G7" s="10"/>
      <c r="H7" s="10"/>
      <c r="I7" s="10"/>
      <c r="J7" s="10"/>
      <c r="K7" s="10"/>
      <c r="L7" s="10"/>
      <c r="M7" s="10"/>
      <c r="N7" s="10"/>
      <c r="O7" s="10"/>
      <c r="P7" s="10"/>
      <c r="Q7" s="10"/>
      <c r="R7" s="10"/>
      <c r="S7" s="11"/>
      <c r="T7" s="1"/>
    </row>
    <row r="8" ht="18.0" customHeight="1">
      <c r="A8" s="1"/>
      <c r="B8" s="66" t="s">
        <v>26</v>
      </c>
      <c r="C8" s="10"/>
      <c r="D8" s="10"/>
      <c r="E8" s="10"/>
      <c r="F8" s="10"/>
      <c r="G8" s="10"/>
      <c r="H8" s="10"/>
      <c r="I8" s="10"/>
      <c r="J8" s="10"/>
      <c r="K8" s="10"/>
      <c r="L8" s="10"/>
      <c r="M8" s="10"/>
      <c r="N8" s="10"/>
      <c r="O8" s="10"/>
      <c r="P8" s="10"/>
      <c r="Q8" s="10"/>
      <c r="R8" s="10"/>
      <c r="S8" s="11"/>
      <c r="T8" s="1"/>
    </row>
    <row r="9" ht="12.75" customHeight="1">
      <c r="A9" s="19"/>
      <c r="B9" s="34" t="s">
        <v>119</v>
      </c>
      <c r="C9" s="21">
        <v>200.0</v>
      </c>
      <c r="D9" s="22">
        <v>7.76</v>
      </c>
      <c r="E9" s="22">
        <v>6.0</v>
      </c>
      <c r="F9" s="22">
        <v>31.0</v>
      </c>
      <c r="G9" s="22">
        <v>244.0</v>
      </c>
      <c r="H9" s="22">
        <v>0.04</v>
      </c>
      <c r="I9" s="22">
        <v>0.3</v>
      </c>
      <c r="J9" s="22">
        <v>0.02</v>
      </c>
      <c r="K9" s="22">
        <v>0.2</v>
      </c>
      <c r="L9" s="22">
        <v>161.2</v>
      </c>
      <c r="M9" s="22">
        <v>134.6</v>
      </c>
      <c r="N9" s="22">
        <v>0.0</v>
      </c>
      <c r="O9" s="22">
        <v>0.4</v>
      </c>
      <c r="P9" s="22">
        <v>0.1128</v>
      </c>
      <c r="Q9" s="22">
        <v>0.01</v>
      </c>
      <c r="R9" s="20">
        <v>188.0</v>
      </c>
      <c r="S9" s="34" t="s">
        <v>28</v>
      </c>
      <c r="T9" s="19"/>
    </row>
    <row r="10" ht="25.5" customHeight="1">
      <c r="A10" s="19"/>
      <c r="B10" s="34" t="s">
        <v>31</v>
      </c>
      <c r="C10" s="21">
        <v>100.0</v>
      </c>
      <c r="D10" s="22">
        <v>1.5</v>
      </c>
      <c r="E10" s="22">
        <v>0.5</v>
      </c>
      <c r="F10" s="22">
        <v>21.0</v>
      </c>
      <c r="G10" s="22">
        <v>47.0</v>
      </c>
      <c r="H10" s="22">
        <v>0.1</v>
      </c>
      <c r="I10" s="22">
        <v>0.0</v>
      </c>
      <c r="J10" s="22">
        <v>20.0</v>
      </c>
      <c r="K10" s="22">
        <v>0.4</v>
      </c>
      <c r="L10" s="22">
        <v>9.0</v>
      </c>
      <c r="M10" s="22">
        <v>28.0</v>
      </c>
      <c r="N10" s="22">
        <v>42.0</v>
      </c>
      <c r="O10" s="22">
        <v>2.91</v>
      </c>
      <c r="P10" s="22">
        <v>0.1</v>
      </c>
      <c r="Q10" s="22">
        <v>0.05</v>
      </c>
      <c r="R10" s="20">
        <v>394.0</v>
      </c>
      <c r="S10" s="20" t="s">
        <v>28</v>
      </c>
      <c r="T10" s="19"/>
    </row>
    <row r="11" ht="12.75" customHeight="1">
      <c r="A11" s="19"/>
      <c r="B11" s="20" t="s">
        <v>32</v>
      </c>
      <c r="C11" s="21">
        <v>10.0</v>
      </c>
      <c r="D11" s="22">
        <v>0.08</v>
      </c>
      <c r="E11" s="22">
        <v>7.2</v>
      </c>
      <c r="F11" s="22">
        <v>0.08</v>
      </c>
      <c r="G11" s="22">
        <v>74.89</v>
      </c>
      <c r="H11" s="22">
        <v>0.0</v>
      </c>
      <c r="I11" s="22">
        <v>0.0</v>
      </c>
      <c r="J11" s="22">
        <v>30.0</v>
      </c>
      <c r="K11" s="22">
        <v>0.1</v>
      </c>
      <c r="L11" s="22">
        <v>1.2</v>
      </c>
      <c r="M11" s="22">
        <v>0.05</v>
      </c>
      <c r="N11" s="22">
        <v>0.0</v>
      </c>
      <c r="O11" s="22">
        <v>0.02</v>
      </c>
      <c r="P11" s="22">
        <v>0.01</v>
      </c>
      <c r="Q11" s="22">
        <v>0.0</v>
      </c>
      <c r="R11" s="20">
        <v>13.0</v>
      </c>
      <c r="S11" s="20" t="s">
        <v>28</v>
      </c>
      <c r="T11" s="19"/>
    </row>
    <row r="12" ht="12.75" customHeight="1">
      <c r="A12" s="19"/>
      <c r="B12" s="34" t="s">
        <v>120</v>
      </c>
      <c r="C12" s="21">
        <v>180.0</v>
      </c>
      <c r="D12" s="22">
        <v>2.4</v>
      </c>
      <c r="E12" s="22">
        <v>2.7</v>
      </c>
      <c r="F12" s="22">
        <v>11.25</v>
      </c>
      <c r="G12" s="22">
        <v>78.0</v>
      </c>
      <c r="H12" s="22">
        <v>0.04</v>
      </c>
      <c r="I12" s="22">
        <v>1.06</v>
      </c>
      <c r="J12" s="22">
        <v>0.03</v>
      </c>
      <c r="K12" s="22">
        <v>0.0</v>
      </c>
      <c r="L12" s="22">
        <v>97.36</v>
      </c>
      <c r="M12" s="22">
        <v>73.0</v>
      </c>
      <c r="N12" s="22">
        <v>0.02</v>
      </c>
      <c r="O12" s="22">
        <v>0.02</v>
      </c>
      <c r="P12" s="22">
        <v>0.12</v>
      </c>
      <c r="Q12" s="22">
        <v>0.0</v>
      </c>
      <c r="R12" s="20">
        <v>419.0</v>
      </c>
      <c r="S12" s="20" t="s">
        <v>28</v>
      </c>
      <c r="T12" s="19"/>
    </row>
    <row r="13" ht="12.75" customHeight="1">
      <c r="A13" s="19"/>
      <c r="B13" s="20" t="s">
        <v>33</v>
      </c>
      <c r="C13" s="21">
        <v>40.0</v>
      </c>
      <c r="D13" s="22">
        <v>4.0</v>
      </c>
      <c r="E13" s="22">
        <v>1.8</v>
      </c>
      <c r="F13" s="22">
        <v>20.4</v>
      </c>
      <c r="G13" s="22">
        <v>109.6</v>
      </c>
      <c r="H13" s="22">
        <v>0.06</v>
      </c>
      <c r="I13" s="22">
        <v>0.0</v>
      </c>
      <c r="J13" s="22">
        <v>0.0</v>
      </c>
      <c r="K13" s="22">
        <v>0.96</v>
      </c>
      <c r="L13" s="22">
        <v>14.55</v>
      </c>
      <c r="M13" s="22">
        <v>0.0</v>
      </c>
      <c r="N13" s="22">
        <v>8.4</v>
      </c>
      <c r="O13" s="22">
        <v>2.22</v>
      </c>
      <c r="P13" s="22">
        <v>0.015</v>
      </c>
      <c r="Q13" s="22">
        <v>0.0</v>
      </c>
      <c r="R13" s="20">
        <v>18.0</v>
      </c>
      <c r="S13" s="20" t="s">
        <v>28</v>
      </c>
      <c r="T13" s="19"/>
    </row>
    <row r="14" ht="12.75" customHeight="1">
      <c r="A14" s="19"/>
      <c r="B14" s="67" t="s">
        <v>34</v>
      </c>
      <c r="C14" s="27" t="str">
        <f t="shared" ref="C14:N14" si="1">SUM(C9:C13)</f>
        <v>530</v>
      </c>
      <c r="D14" s="28" t="str">
        <f t="shared" si="1"/>
        <v>15.74</v>
      </c>
      <c r="E14" s="28" t="str">
        <f t="shared" si="1"/>
        <v>18.20</v>
      </c>
      <c r="F14" s="28" t="str">
        <f t="shared" si="1"/>
        <v>83.73</v>
      </c>
      <c r="G14" s="28" t="str">
        <f t="shared" si="1"/>
        <v>553.49</v>
      </c>
      <c r="H14" s="28" t="str">
        <f t="shared" si="1"/>
        <v>0.24</v>
      </c>
      <c r="I14" s="28" t="str">
        <f t="shared" si="1"/>
        <v>1.36</v>
      </c>
      <c r="J14" s="28" t="str">
        <f t="shared" si="1"/>
        <v>50.05</v>
      </c>
      <c r="K14" s="28" t="str">
        <f t="shared" si="1"/>
        <v>1.66</v>
      </c>
      <c r="L14" s="28" t="str">
        <f t="shared" si="1"/>
        <v>283.31</v>
      </c>
      <c r="M14" s="28" t="str">
        <f t="shared" si="1"/>
        <v>235.65</v>
      </c>
      <c r="N14" s="28" t="str">
        <f t="shared" si="1"/>
        <v>50.42</v>
      </c>
      <c r="O14" s="28">
        <v>0.24</v>
      </c>
      <c r="P14" s="28" t="str">
        <f t="shared" ref="P14:Q14" si="2">SUM(P9:P13)</f>
        <v>0.36</v>
      </c>
      <c r="Q14" s="28" t="str">
        <f t="shared" si="2"/>
        <v>0.06</v>
      </c>
      <c r="R14" s="68"/>
      <c r="S14" s="68"/>
      <c r="T14" s="19"/>
    </row>
    <row r="15" ht="12.75" customHeight="1">
      <c r="A15" s="19"/>
      <c r="B15" s="41" t="s">
        <v>35</v>
      </c>
      <c r="C15" s="41"/>
      <c r="D15" s="41"/>
      <c r="E15" s="41"/>
      <c r="F15" s="28"/>
      <c r="G15" s="41"/>
      <c r="H15" s="41"/>
      <c r="I15" s="41"/>
      <c r="J15" s="41"/>
      <c r="K15" s="41"/>
      <c r="L15" s="41" t="s">
        <v>121</v>
      </c>
      <c r="M15" s="41"/>
      <c r="N15" s="41"/>
      <c r="O15" s="41"/>
      <c r="P15" s="41"/>
      <c r="Q15" s="41"/>
      <c r="R15" s="41"/>
      <c r="S15" s="41"/>
      <c r="T15" s="19"/>
    </row>
    <row r="16" ht="31.5" customHeight="1">
      <c r="A16" s="19"/>
      <c r="B16" s="34" t="s">
        <v>122</v>
      </c>
      <c r="C16" s="21">
        <v>60.0</v>
      </c>
      <c r="D16" s="22">
        <v>1.2</v>
      </c>
      <c r="E16" s="22">
        <v>4.8</v>
      </c>
      <c r="F16" s="22">
        <v>3.6</v>
      </c>
      <c r="G16" s="22">
        <v>64.0</v>
      </c>
      <c r="H16" s="22">
        <v>0.07</v>
      </c>
      <c r="I16" s="22">
        <v>4.8</v>
      </c>
      <c r="J16" s="22">
        <v>0.3</v>
      </c>
      <c r="K16" s="22">
        <v>0.1</v>
      </c>
      <c r="L16" s="22">
        <v>1.8</v>
      </c>
      <c r="M16" s="22">
        <v>4.8</v>
      </c>
      <c r="N16" s="22">
        <v>1.8</v>
      </c>
      <c r="O16" s="22">
        <v>0.72</v>
      </c>
      <c r="P16" s="22">
        <v>0.06376</v>
      </c>
      <c r="Q16" s="22">
        <v>0.01</v>
      </c>
      <c r="R16" s="20">
        <v>81.0</v>
      </c>
      <c r="S16" s="20" t="s">
        <v>28</v>
      </c>
      <c r="T16" s="19"/>
    </row>
    <row r="17" ht="24.75" customHeight="1">
      <c r="A17" s="19"/>
      <c r="B17" s="34" t="s">
        <v>123</v>
      </c>
      <c r="C17" s="21">
        <v>200.0</v>
      </c>
      <c r="D17" s="22">
        <v>1.68</v>
      </c>
      <c r="E17" s="22">
        <v>2.45</v>
      </c>
      <c r="F17" s="22">
        <v>13.73</v>
      </c>
      <c r="G17" s="22">
        <v>87.0</v>
      </c>
      <c r="H17" s="22">
        <v>0.08</v>
      </c>
      <c r="I17" s="22">
        <v>12.45</v>
      </c>
      <c r="J17" s="22">
        <v>0.03</v>
      </c>
      <c r="K17" s="22">
        <v>0.02</v>
      </c>
      <c r="L17" s="22">
        <v>13.07</v>
      </c>
      <c r="M17" s="22">
        <v>55.91</v>
      </c>
      <c r="N17" s="22">
        <v>2.07</v>
      </c>
      <c r="O17" s="22">
        <v>0.74</v>
      </c>
      <c r="P17" s="22">
        <v>0.05</v>
      </c>
      <c r="Q17" s="22">
        <v>0.0</v>
      </c>
      <c r="R17" s="32" t="s">
        <v>124</v>
      </c>
      <c r="S17" s="20" t="s">
        <v>60</v>
      </c>
      <c r="T17" s="19"/>
    </row>
    <row r="18" ht="12.75" customHeight="1">
      <c r="A18" s="19"/>
      <c r="B18" s="20" t="s">
        <v>125</v>
      </c>
      <c r="C18" s="21">
        <v>90.0</v>
      </c>
      <c r="D18" s="22">
        <v>14.97</v>
      </c>
      <c r="E18" s="22">
        <v>14.1</v>
      </c>
      <c r="F18" s="22">
        <v>7.92</v>
      </c>
      <c r="G18" s="22">
        <v>256.0</v>
      </c>
      <c r="H18" s="22">
        <v>0.2</v>
      </c>
      <c r="I18" s="22">
        <v>0.8</v>
      </c>
      <c r="J18" s="22">
        <v>0.0</v>
      </c>
      <c r="K18" s="22">
        <v>0.08</v>
      </c>
      <c r="L18" s="22">
        <v>19.0</v>
      </c>
      <c r="M18" s="22">
        <v>190.0</v>
      </c>
      <c r="N18" s="22">
        <v>23.0</v>
      </c>
      <c r="O18" s="22">
        <v>1.11</v>
      </c>
      <c r="P18" s="22">
        <v>0.09</v>
      </c>
      <c r="Q18" s="22">
        <v>0.0</v>
      </c>
      <c r="R18" s="20">
        <v>595.0</v>
      </c>
      <c r="S18" s="20" t="s">
        <v>30</v>
      </c>
      <c r="T18" s="19"/>
    </row>
    <row r="19" ht="12.75" customHeight="1">
      <c r="A19" s="19"/>
      <c r="B19" s="20" t="s">
        <v>100</v>
      </c>
      <c r="C19" s="21">
        <v>30.0</v>
      </c>
      <c r="D19" s="22">
        <v>0.8</v>
      </c>
      <c r="E19" s="22">
        <v>0.05</v>
      </c>
      <c r="F19" s="22">
        <v>3.5</v>
      </c>
      <c r="G19" s="22">
        <v>17.6</v>
      </c>
      <c r="H19" s="22">
        <v>0.02</v>
      </c>
      <c r="I19" s="22">
        <v>4.05</v>
      </c>
      <c r="J19" s="22">
        <v>0.36</v>
      </c>
      <c r="K19" s="22">
        <v>0.0</v>
      </c>
      <c r="L19" s="22">
        <v>0.14</v>
      </c>
      <c r="M19" s="22">
        <v>0.03</v>
      </c>
      <c r="N19" s="22">
        <v>0.06</v>
      </c>
      <c r="O19" s="22">
        <v>0.039</v>
      </c>
      <c r="P19" s="22">
        <v>0.01</v>
      </c>
      <c r="Q19" s="22">
        <v>0.0</v>
      </c>
      <c r="R19" s="20">
        <v>671.0</v>
      </c>
      <c r="S19" s="20" t="s">
        <v>30</v>
      </c>
      <c r="T19" s="19"/>
    </row>
    <row r="20" ht="12.75" customHeight="1">
      <c r="A20" s="19"/>
      <c r="B20" s="20" t="s">
        <v>65</v>
      </c>
      <c r="C20" s="21">
        <v>150.0</v>
      </c>
      <c r="D20" s="22">
        <v>4.0</v>
      </c>
      <c r="E20" s="22">
        <v>4.0</v>
      </c>
      <c r="F20" s="22">
        <v>36.24</v>
      </c>
      <c r="G20" s="22">
        <v>205.0</v>
      </c>
      <c r="H20" s="22">
        <v>0.26</v>
      </c>
      <c r="I20" s="22">
        <v>0.0</v>
      </c>
      <c r="J20" s="22">
        <v>0.0</v>
      </c>
      <c r="K20" s="22">
        <v>0.0</v>
      </c>
      <c r="L20" s="22">
        <v>1.66</v>
      </c>
      <c r="M20" s="22">
        <v>0.0</v>
      </c>
      <c r="N20" s="22">
        <v>0.1</v>
      </c>
      <c r="O20" s="22">
        <v>1.96</v>
      </c>
      <c r="P20" s="22">
        <v>0.15</v>
      </c>
      <c r="Q20" s="22">
        <v>0.0</v>
      </c>
      <c r="R20" s="20">
        <v>344.0</v>
      </c>
      <c r="S20" s="20" t="s">
        <v>28</v>
      </c>
      <c r="T20" s="19"/>
    </row>
    <row r="21" ht="24.75" customHeight="1">
      <c r="A21" s="19"/>
      <c r="B21" s="34" t="s">
        <v>111</v>
      </c>
      <c r="C21" s="21">
        <v>180.0</v>
      </c>
      <c r="D21" s="22">
        <v>0.09</v>
      </c>
      <c r="E21" s="22">
        <v>0.09</v>
      </c>
      <c r="F21" s="22">
        <v>21.1</v>
      </c>
      <c r="G21" s="22">
        <v>34.0</v>
      </c>
      <c r="H21" s="22">
        <v>0.009</v>
      </c>
      <c r="I21" s="22">
        <v>2.8</v>
      </c>
      <c r="J21" s="22">
        <v>0.01</v>
      </c>
      <c r="K21" s="22">
        <v>0.06</v>
      </c>
      <c r="L21" s="22">
        <v>7.6</v>
      </c>
      <c r="M21" s="22">
        <v>0.0</v>
      </c>
      <c r="N21" s="22">
        <v>2.1</v>
      </c>
      <c r="O21" s="22">
        <v>0.04</v>
      </c>
      <c r="P21" s="22">
        <v>0.28</v>
      </c>
      <c r="Q21" s="22">
        <v>0.06</v>
      </c>
      <c r="R21" s="20">
        <v>817.0</v>
      </c>
      <c r="S21" s="20" t="s">
        <v>30</v>
      </c>
      <c r="T21" s="19"/>
    </row>
    <row r="22" ht="12.75" customHeight="1">
      <c r="A22" s="19"/>
      <c r="B22" s="20" t="s">
        <v>33</v>
      </c>
      <c r="C22" s="21">
        <v>20.0</v>
      </c>
      <c r="D22" s="22">
        <v>2.0</v>
      </c>
      <c r="E22" s="22">
        <v>0.9</v>
      </c>
      <c r="F22" s="22">
        <v>10.2</v>
      </c>
      <c r="G22" s="22">
        <v>54.8</v>
      </c>
      <c r="H22" s="22">
        <v>0.022</v>
      </c>
      <c r="I22" s="22">
        <v>0.0</v>
      </c>
      <c r="J22" s="22">
        <v>0.0</v>
      </c>
      <c r="K22" s="22">
        <v>0.34</v>
      </c>
      <c r="L22" s="22">
        <v>4.7</v>
      </c>
      <c r="M22" s="22">
        <v>0.0</v>
      </c>
      <c r="N22" s="22">
        <v>2.6</v>
      </c>
      <c r="O22" s="22">
        <v>0.24</v>
      </c>
      <c r="P22" s="22">
        <v>0.006</v>
      </c>
      <c r="Q22" s="22">
        <v>0.0</v>
      </c>
      <c r="R22" s="32">
        <v>18.0</v>
      </c>
      <c r="S22" s="20" t="s">
        <v>28</v>
      </c>
      <c r="T22" s="19"/>
    </row>
    <row r="23" ht="12.75" customHeight="1">
      <c r="A23" s="19"/>
      <c r="B23" s="31" t="s">
        <v>41</v>
      </c>
      <c r="C23" s="21">
        <v>40.0</v>
      </c>
      <c r="D23" s="22">
        <v>3.0</v>
      </c>
      <c r="E23" s="22">
        <v>1.0</v>
      </c>
      <c r="F23" s="22">
        <v>17.0</v>
      </c>
      <c r="G23" s="22">
        <v>103.6</v>
      </c>
      <c r="H23" s="22">
        <v>0.044</v>
      </c>
      <c r="I23" s="22">
        <v>0.0</v>
      </c>
      <c r="J23" s="22">
        <v>0.0</v>
      </c>
      <c r="K23" s="22">
        <v>0.638</v>
      </c>
      <c r="L23" s="22">
        <v>11.6</v>
      </c>
      <c r="M23" s="22">
        <v>0.0</v>
      </c>
      <c r="N23" s="22">
        <v>5.6</v>
      </c>
      <c r="O23" s="22">
        <v>1.48</v>
      </c>
      <c r="P23" s="22">
        <v>0.012</v>
      </c>
      <c r="Q23" s="22">
        <v>0.0</v>
      </c>
      <c r="R23" s="32">
        <v>19.0</v>
      </c>
      <c r="S23" s="20" t="s">
        <v>28</v>
      </c>
      <c r="T23" s="19"/>
    </row>
    <row r="24" ht="12.75" customHeight="1">
      <c r="A24" s="19"/>
      <c r="B24" s="67" t="s">
        <v>42</v>
      </c>
      <c r="C24" s="27" t="str">
        <f t="shared" ref="C24:Q24" si="3">SUM(C16:C23)</f>
        <v>770</v>
      </c>
      <c r="D24" s="28" t="str">
        <f t="shared" si="3"/>
        <v>27.74</v>
      </c>
      <c r="E24" s="28" t="str">
        <f t="shared" si="3"/>
        <v>27.39</v>
      </c>
      <c r="F24" s="28" t="str">
        <f t="shared" si="3"/>
        <v>113.29</v>
      </c>
      <c r="G24" s="28" t="str">
        <f t="shared" si="3"/>
        <v>822.00</v>
      </c>
      <c r="H24" s="28" t="str">
        <f t="shared" si="3"/>
        <v>0.71</v>
      </c>
      <c r="I24" s="28" t="str">
        <f t="shared" si="3"/>
        <v>24.90</v>
      </c>
      <c r="J24" s="28" t="str">
        <f t="shared" si="3"/>
        <v>0.70</v>
      </c>
      <c r="K24" s="28" t="str">
        <f t="shared" si="3"/>
        <v>1.24</v>
      </c>
      <c r="L24" s="28" t="str">
        <f t="shared" si="3"/>
        <v>59.57</v>
      </c>
      <c r="M24" s="28" t="str">
        <f t="shared" si="3"/>
        <v>250.74</v>
      </c>
      <c r="N24" s="28" t="str">
        <f t="shared" si="3"/>
        <v>37.33</v>
      </c>
      <c r="O24" s="28" t="str">
        <f t="shared" si="3"/>
        <v>6.33</v>
      </c>
      <c r="P24" s="28" t="str">
        <f t="shared" si="3"/>
        <v>0.66</v>
      </c>
      <c r="Q24" s="28" t="str">
        <f t="shared" si="3"/>
        <v>0.07</v>
      </c>
      <c r="R24" s="67"/>
      <c r="S24" s="67"/>
      <c r="T24" s="19"/>
    </row>
    <row r="25" ht="12.75" customHeight="1">
      <c r="A25" s="19"/>
      <c r="B25" s="30" t="s">
        <v>43</v>
      </c>
      <c r="C25" s="10"/>
      <c r="D25" s="10"/>
      <c r="E25" s="10"/>
      <c r="F25" s="10"/>
      <c r="G25" s="10"/>
      <c r="H25" s="10"/>
      <c r="I25" s="10"/>
      <c r="J25" s="10"/>
      <c r="K25" s="10"/>
      <c r="L25" s="10"/>
      <c r="M25" s="10"/>
      <c r="N25" s="10"/>
      <c r="O25" s="10"/>
      <c r="P25" s="10"/>
      <c r="Q25" s="10"/>
      <c r="R25" s="10"/>
      <c r="S25" s="11"/>
      <c r="T25" s="19"/>
    </row>
    <row r="26" ht="12.75" customHeight="1">
      <c r="A26" s="19"/>
      <c r="B26" s="20" t="s">
        <v>126</v>
      </c>
      <c r="C26" s="21">
        <v>150.0</v>
      </c>
      <c r="D26" s="23">
        <v>15.3</v>
      </c>
      <c r="E26" s="23">
        <v>11.2</v>
      </c>
      <c r="F26" s="23">
        <v>16.8</v>
      </c>
      <c r="G26" s="23">
        <v>236.48</v>
      </c>
      <c r="H26" s="23">
        <v>0.1</v>
      </c>
      <c r="I26" s="23">
        <v>0.86</v>
      </c>
      <c r="J26" s="23">
        <v>0.16</v>
      </c>
      <c r="K26" s="23">
        <v>0.3</v>
      </c>
      <c r="L26" s="23">
        <v>147.0</v>
      </c>
      <c r="M26" s="23">
        <v>192.0</v>
      </c>
      <c r="N26" s="23">
        <v>21.99</v>
      </c>
      <c r="O26" s="23">
        <v>1.06</v>
      </c>
      <c r="P26" s="23">
        <v>0.33</v>
      </c>
      <c r="Q26" s="23">
        <v>3.7</v>
      </c>
      <c r="R26" s="20">
        <v>242.0</v>
      </c>
      <c r="S26" s="20" t="s">
        <v>28</v>
      </c>
      <c r="T26" s="19"/>
    </row>
    <row r="27" ht="12.75" customHeight="1">
      <c r="A27" s="19"/>
      <c r="B27" s="20" t="s">
        <v>127</v>
      </c>
      <c r="C27" s="21">
        <v>30.0</v>
      </c>
      <c r="D27" s="22">
        <v>0.5</v>
      </c>
      <c r="E27" s="22">
        <v>11.5</v>
      </c>
      <c r="F27" s="22">
        <v>17.7</v>
      </c>
      <c r="G27" s="22">
        <v>71.0</v>
      </c>
      <c r="H27" s="22">
        <v>46.1</v>
      </c>
      <c r="I27" s="22">
        <v>0.0</v>
      </c>
      <c r="J27" s="22">
        <v>0.0</v>
      </c>
      <c r="K27" s="22">
        <v>0.0</v>
      </c>
      <c r="L27" s="22">
        <v>0.0</v>
      </c>
      <c r="M27" s="22">
        <v>0.33</v>
      </c>
      <c r="N27" s="22">
        <v>0.0</v>
      </c>
      <c r="O27" s="22">
        <v>0.0</v>
      </c>
      <c r="P27" s="22">
        <v>0.03</v>
      </c>
      <c r="Q27" s="22">
        <v>0.0</v>
      </c>
      <c r="R27" s="20">
        <v>378.0</v>
      </c>
      <c r="S27" s="20" t="s">
        <v>28</v>
      </c>
      <c r="T27" s="19"/>
    </row>
    <row r="28" ht="12.75" customHeight="1">
      <c r="A28" s="19"/>
      <c r="B28" s="34" t="s">
        <v>31</v>
      </c>
      <c r="C28" s="21">
        <v>100.0</v>
      </c>
      <c r="D28" s="22">
        <v>0.0</v>
      </c>
      <c r="E28" s="22">
        <v>0.0</v>
      </c>
      <c r="F28" s="22">
        <v>9.8</v>
      </c>
      <c r="G28" s="22">
        <v>38.0</v>
      </c>
      <c r="H28" s="22">
        <v>0.03</v>
      </c>
      <c r="I28" s="22">
        <v>10.0</v>
      </c>
      <c r="J28" s="22">
        <v>0.0</v>
      </c>
      <c r="K28" s="22">
        <v>0.2</v>
      </c>
      <c r="L28" s="22">
        <v>35.0</v>
      </c>
      <c r="M28" s="22">
        <v>0.0</v>
      </c>
      <c r="N28" s="22">
        <v>11.0</v>
      </c>
      <c r="O28" s="22">
        <v>0.1</v>
      </c>
      <c r="P28" s="22">
        <v>0.03</v>
      </c>
      <c r="Q28" s="22">
        <v>0.0</v>
      </c>
      <c r="R28" s="20">
        <v>396.0</v>
      </c>
      <c r="S28" s="20" t="s">
        <v>28</v>
      </c>
      <c r="T28" s="19"/>
    </row>
    <row r="29" ht="12.75" customHeight="1">
      <c r="A29" s="19"/>
      <c r="B29" s="20" t="s">
        <v>128</v>
      </c>
      <c r="C29" s="21">
        <v>200.0</v>
      </c>
      <c r="D29" s="22">
        <v>0.01</v>
      </c>
      <c r="E29" s="22">
        <v>0.0</v>
      </c>
      <c r="F29" s="22">
        <v>17.0</v>
      </c>
      <c r="G29" s="22">
        <v>66.0</v>
      </c>
      <c r="H29" s="22">
        <v>0.0048</v>
      </c>
      <c r="I29" s="22">
        <v>1.83</v>
      </c>
      <c r="J29" s="22">
        <v>0.0</v>
      </c>
      <c r="K29" s="22">
        <v>0.122</v>
      </c>
      <c r="L29" s="22">
        <v>4.04</v>
      </c>
      <c r="M29" s="22">
        <v>3.67</v>
      </c>
      <c r="N29" s="22">
        <v>3.18</v>
      </c>
      <c r="O29" s="22">
        <v>0.11</v>
      </c>
      <c r="P29" s="22">
        <v>0.0064</v>
      </c>
      <c r="Q29" s="22">
        <v>0.18</v>
      </c>
      <c r="R29" s="20">
        <v>474.0</v>
      </c>
      <c r="S29" s="20" t="s">
        <v>28</v>
      </c>
      <c r="T29" s="19"/>
    </row>
    <row r="30" ht="12.75" customHeight="1">
      <c r="A30" s="19"/>
      <c r="B30" s="20" t="s">
        <v>33</v>
      </c>
      <c r="C30" s="21">
        <v>40.0</v>
      </c>
      <c r="D30" s="22">
        <v>4.0</v>
      </c>
      <c r="E30" s="22">
        <v>1.8</v>
      </c>
      <c r="F30" s="22">
        <v>20.4</v>
      </c>
      <c r="G30" s="22">
        <v>109.6</v>
      </c>
      <c r="H30" s="22">
        <v>0.04</v>
      </c>
      <c r="I30" s="22">
        <v>0.0</v>
      </c>
      <c r="J30" s="22">
        <v>0.0</v>
      </c>
      <c r="K30" s="22">
        <v>0.64</v>
      </c>
      <c r="L30" s="22">
        <v>9.7</v>
      </c>
      <c r="M30" s="22">
        <v>0.0</v>
      </c>
      <c r="N30" s="22">
        <v>5.6</v>
      </c>
      <c r="O30" s="22">
        <v>1.48</v>
      </c>
      <c r="P30" s="22">
        <v>0.01</v>
      </c>
      <c r="Q30" s="22">
        <v>0.0</v>
      </c>
      <c r="R30" s="20">
        <v>18.0</v>
      </c>
      <c r="S30" s="20" t="s">
        <v>28</v>
      </c>
      <c r="T30" s="19"/>
    </row>
    <row r="31" ht="12.75" customHeight="1">
      <c r="A31" s="19"/>
      <c r="B31" s="67" t="s">
        <v>49</v>
      </c>
      <c r="C31" s="27" t="str">
        <f t="shared" ref="C31:Q31" si="4">SUM(C26:C30)</f>
        <v>520</v>
      </c>
      <c r="D31" s="28" t="str">
        <f t="shared" si="4"/>
        <v>19.81</v>
      </c>
      <c r="E31" s="28" t="str">
        <f t="shared" si="4"/>
        <v>24.50</v>
      </c>
      <c r="F31" s="28" t="str">
        <f t="shared" si="4"/>
        <v>81.70</v>
      </c>
      <c r="G31" s="28" t="str">
        <f t="shared" si="4"/>
        <v>521.08</v>
      </c>
      <c r="H31" s="28" t="str">
        <f t="shared" si="4"/>
        <v>46.27</v>
      </c>
      <c r="I31" s="28" t="str">
        <f t="shared" si="4"/>
        <v>12.69</v>
      </c>
      <c r="J31" s="28" t="str">
        <f t="shared" si="4"/>
        <v>0.16</v>
      </c>
      <c r="K31" s="28" t="str">
        <f t="shared" si="4"/>
        <v>1.26</v>
      </c>
      <c r="L31" s="28" t="str">
        <f t="shared" si="4"/>
        <v>195.74</v>
      </c>
      <c r="M31" s="28" t="str">
        <f t="shared" si="4"/>
        <v>196.00</v>
      </c>
      <c r="N31" s="28" t="str">
        <f t="shared" si="4"/>
        <v>41.77</v>
      </c>
      <c r="O31" s="28" t="str">
        <f t="shared" si="4"/>
        <v>2.75</v>
      </c>
      <c r="P31" s="28" t="str">
        <f t="shared" si="4"/>
        <v>0.41</v>
      </c>
      <c r="Q31" s="28" t="str">
        <f t="shared" si="4"/>
        <v>3.88</v>
      </c>
      <c r="R31" s="67"/>
      <c r="S31" s="67"/>
      <c r="T31" s="19"/>
    </row>
    <row r="32" ht="12.75" customHeight="1">
      <c r="A32" s="62"/>
      <c r="B32" s="35" t="s">
        <v>50</v>
      </c>
      <c r="C32" s="36"/>
      <c r="D32" s="37" t="str">
        <f t="shared" ref="D32:Q32" si="5">D14+D24</f>
        <v>43.48</v>
      </c>
      <c r="E32" s="37" t="str">
        <f t="shared" si="5"/>
        <v>45.59</v>
      </c>
      <c r="F32" s="37" t="str">
        <f t="shared" si="5"/>
        <v>197.02</v>
      </c>
      <c r="G32" s="37" t="str">
        <f t="shared" si="5"/>
        <v>1375.49</v>
      </c>
      <c r="H32" s="37" t="str">
        <f t="shared" si="5"/>
        <v>0.95</v>
      </c>
      <c r="I32" s="37" t="str">
        <f t="shared" si="5"/>
        <v>26.26</v>
      </c>
      <c r="J32" s="37" t="str">
        <f t="shared" si="5"/>
        <v>50.75</v>
      </c>
      <c r="K32" s="37" t="str">
        <f t="shared" si="5"/>
        <v>2.90</v>
      </c>
      <c r="L32" s="37" t="str">
        <f t="shared" si="5"/>
        <v>342.88</v>
      </c>
      <c r="M32" s="37" t="str">
        <f t="shared" si="5"/>
        <v>486.39</v>
      </c>
      <c r="N32" s="37" t="str">
        <f t="shared" si="5"/>
        <v>87.75</v>
      </c>
      <c r="O32" s="37" t="str">
        <f t="shared" si="5"/>
        <v>6.57</v>
      </c>
      <c r="P32" s="37" t="str">
        <f t="shared" si="5"/>
        <v>1.02</v>
      </c>
      <c r="Q32" s="37" t="str">
        <f t="shared" si="5"/>
        <v>0.13</v>
      </c>
      <c r="R32" s="35"/>
      <c r="S32" s="35"/>
      <c r="T32" s="62"/>
    </row>
    <row r="33" ht="12.75" customHeight="1">
      <c r="A33" s="62"/>
      <c r="B33" s="35" t="s">
        <v>51</v>
      </c>
      <c r="C33" s="36"/>
      <c r="D33" s="37" t="str">
        <f t="shared" ref="D33:Q33" si="6">D24+D31</f>
        <v>47.55</v>
      </c>
      <c r="E33" s="37" t="str">
        <f t="shared" si="6"/>
        <v>51.89</v>
      </c>
      <c r="F33" s="37" t="str">
        <f t="shared" si="6"/>
        <v>194.99</v>
      </c>
      <c r="G33" s="37" t="str">
        <f t="shared" si="6"/>
        <v>1343.08</v>
      </c>
      <c r="H33" s="37" t="str">
        <f t="shared" si="6"/>
        <v>46.98</v>
      </c>
      <c r="I33" s="37" t="str">
        <f t="shared" si="6"/>
        <v>37.59</v>
      </c>
      <c r="J33" s="37" t="str">
        <f t="shared" si="6"/>
        <v>0.86</v>
      </c>
      <c r="K33" s="37" t="str">
        <f t="shared" si="6"/>
        <v>2.50</v>
      </c>
      <c r="L33" s="37" t="str">
        <f t="shared" si="6"/>
        <v>255.31</v>
      </c>
      <c r="M33" s="37" t="str">
        <f t="shared" si="6"/>
        <v>446.74</v>
      </c>
      <c r="N33" s="37" t="str">
        <f t="shared" si="6"/>
        <v>79.10</v>
      </c>
      <c r="O33" s="37" t="str">
        <f t="shared" si="6"/>
        <v>9.08</v>
      </c>
      <c r="P33" s="37" t="str">
        <f t="shared" si="6"/>
        <v>1.07</v>
      </c>
      <c r="Q33" s="37" t="str">
        <f t="shared" si="6"/>
        <v>3.95</v>
      </c>
      <c r="R33" s="35"/>
      <c r="S33" s="35"/>
      <c r="T33" s="62"/>
    </row>
    <row r="34" ht="29.25" customHeight="1">
      <c r="A34" s="62"/>
      <c r="B34" s="69"/>
    </row>
    <row r="35" ht="12.75" customHeight="1">
      <c r="A35" s="1"/>
      <c r="B35" s="1"/>
      <c r="C35" s="63"/>
      <c r="D35" s="1"/>
      <c r="E35" s="1"/>
      <c r="F35" s="1"/>
      <c r="G35" s="1"/>
      <c r="H35" s="1"/>
      <c r="I35" s="1"/>
      <c r="J35" s="1"/>
      <c r="K35" s="1"/>
      <c r="L35" s="1"/>
      <c r="M35" s="1"/>
      <c r="N35" s="1"/>
      <c r="O35" s="1"/>
      <c r="P35" s="1"/>
      <c r="Q35" s="1"/>
      <c r="R35" s="1"/>
      <c r="S35" s="1"/>
      <c r="T35" s="1"/>
    </row>
    <row r="36" ht="12.75" customHeight="1">
      <c r="A36" s="1"/>
      <c r="B36" s="1"/>
      <c r="C36" s="63"/>
      <c r="D36" s="1"/>
      <c r="E36" s="1"/>
      <c r="F36" s="1"/>
      <c r="G36" s="1"/>
      <c r="H36" s="1"/>
      <c r="I36" s="1"/>
      <c r="J36" s="1"/>
      <c r="K36" s="1"/>
      <c r="L36" s="1"/>
      <c r="M36" s="1"/>
      <c r="N36" s="1"/>
      <c r="O36" s="1"/>
      <c r="P36" s="1"/>
      <c r="Q36" s="1"/>
      <c r="R36" s="1"/>
      <c r="S36" s="1"/>
      <c r="T36" s="1"/>
    </row>
    <row r="37" ht="12.75" customHeight="1">
      <c r="A37" s="1"/>
      <c r="B37" s="1"/>
      <c r="C37" s="63"/>
      <c r="D37" s="1"/>
      <c r="E37" s="1"/>
      <c r="F37" s="1"/>
      <c r="G37" s="1"/>
      <c r="H37" s="1"/>
      <c r="I37" s="1"/>
      <c r="J37" s="1"/>
      <c r="K37" s="1"/>
      <c r="L37" s="1"/>
      <c r="M37" s="1"/>
      <c r="N37" s="1"/>
      <c r="O37" s="1"/>
      <c r="P37" s="1"/>
      <c r="Q37" s="1"/>
      <c r="R37" s="1"/>
      <c r="S37" s="1"/>
      <c r="T37" s="1"/>
    </row>
    <row r="38" ht="12.75" customHeight="1">
      <c r="A38" s="1"/>
      <c r="B38" s="1"/>
      <c r="C38" s="63"/>
      <c r="D38" s="1"/>
      <c r="E38" s="1"/>
      <c r="F38" s="1"/>
      <c r="G38" s="1"/>
      <c r="H38" s="1"/>
      <c r="I38" s="1"/>
      <c r="J38" s="1"/>
      <c r="K38" s="1"/>
      <c r="L38" s="1"/>
      <c r="M38" s="1"/>
      <c r="N38" s="1"/>
      <c r="O38" s="1"/>
      <c r="P38" s="1"/>
      <c r="Q38" s="1"/>
      <c r="R38" s="1"/>
      <c r="S38" s="1"/>
      <c r="T38" s="1"/>
    </row>
    <row r="39" ht="12.75" customHeight="1">
      <c r="A39" s="1"/>
      <c r="B39" s="1"/>
      <c r="C39" s="63"/>
      <c r="D39" s="1"/>
      <c r="E39" s="1"/>
      <c r="F39" s="1"/>
      <c r="G39" s="1"/>
      <c r="H39" s="1"/>
      <c r="I39" s="1"/>
      <c r="J39" s="1"/>
      <c r="K39" s="1"/>
      <c r="L39" s="1"/>
      <c r="M39" s="1"/>
      <c r="N39" s="1"/>
      <c r="O39" s="1"/>
      <c r="P39" s="1"/>
      <c r="Q39" s="1"/>
      <c r="R39" s="1"/>
      <c r="S39" s="1"/>
      <c r="T39" s="1"/>
    </row>
    <row r="40" ht="12.75" customHeight="1">
      <c r="A40" s="1"/>
      <c r="B40" s="1"/>
      <c r="C40" s="63"/>
      <c r="D40" s="1"/>
      <c r="E40" s="1"/>
      <c r="F40" s="1"/>
      <c r="G40" s="1"/>
      <c r="H40" s="1"/>
      <c r="I40" s="1"/>
      <c r="J40" s="1"/>
      <c r="K40" s="1"/>
      <c r="L40" s="1"/>
      <c r="M40" s="1"/>
      <c r="N40" s="1"/>
      <c r="O40" s="1"/>
      <c r="P40" s="1"/>
      <c r="Q40" s="1"/>
      <c r="R40" s="1"/>
      <c r="S40" s="1"/>
      <c r="T40" s="1"/>
    </row>
    <row r="41" ht="12.75" customHeight="1">
      <c r="A41" s="1"/>
      <c r="B41" s="1"/>
      <c r="C41" s="63"/>
      <c r="D41" s="1"/>
      <c r="E41" s="1"/>
      <c r="F41" s="1"/>
      <c r="G41" s="1"/>
      <c r="H41" s="1"/>
      <c r="I41" s="1"/>
      <c r="J41" s="1"/>
      <c r="K41" s="1"/>
      <c r="L41" s="1"/>
      <c r="M41" s="1"/>
      <c r="N41" s="1"/>
      <c r="O41" s="1"/>
      <c r="P41" s="1"/>
      <c r="Q41" s="1"/>
      <c r="R41" s="1"/>
      <c r="S41" s="1"/>
      <c r="T41" s="1"/>
    </row>
    <row r="42" ht="12.75" customHeight="1">
      <c r="A42" s="1"/>
      <c r="B42" s="1"/>
      <c r="C42" s="63"/>
      <c r="D42" s="1"/>
      <c r="E42" s="1"/>
      <c r="F42" s="1"/>
      <c r="G42" s="1"/>
      <c r="H42" s="1"/>
      <c r="I42" s="1"/>
      <c r="J42" s="1"/>
      <c r="K42" s="1"/>
      <c r="L42" s="1"/>
      <c r="M42" s="1"/>
      <c r="N42" s="1"/>
      <c r="O42" s="1"/>
      <c r="P42" s="1"/>
      <c r="Q42" s="1"/>
      <c r="R42" s="1"/>
      <c r="S42" s="1"/>
      <c r="T42" s="1"/>
    </row>
    <row r="43" ht="12.75" customHeight="1">
      <c r="A43" s="1"/>
      <c r="B43" s="1"/>
      <c r="C43" s="63"/>
      <c r="D43" s="1"/>
      <c r="E43" s="1"/>
      <c r="F43" s="1"/>
      <c r="G43" s="1"/>
      <c r="H43" s="1"/>
      <c r="I43" s="1"/>
      <c r="J43" s="1"/>
      <c r="K43" s="1"/>
      <c r="L43" s="1"/>
      <c r="M43" s="1"/>
      <c r="N43" s="1"/>
      <c r="O43" s="1"/>
      <c r="P43" s="1"/>
      <c r="Q43" s="1"/>
      <c r="R43" s="1"/>
      <c r="S43" s="1"/>
      <c r="T43" s="1"/>
    </row>
    <row r="44" ht="12.75" customHeight="1">
      <c r="A44" s="1"/>
      <c r="B44" s="1"/>
      <c r="C44" s="63"/>
      <c r="D44" s="1"/>
      <c r="E44" s="1"/>
      <c r="F44" s="1"/>
      <c r="G44" s="1"/>
      <c r="H44" s="1"/>
      <c r="I44" s="1"/>
      <c r="J44" s="1"/>
      <c r="K44" s="1"/>
      <c r="L44" s="1"/>
      <c r="M44" s="1"/>
      <c r="N44" s="1"/>
      <c r="O44" s="1"/>
      <c r="P44" s="1"/>
      <c r="Q44" s="1"/>
      <c r="R44" s="1"/>
      <c r="S44" s="1"/>
      <c r="T44" s="1"/>
    </row>
    <row r="45" ht="12.75" customHeight="1">
      <c r="A45" s="1"/>
      <c r="B45" s="1"/>
      <c r="C45" s="63"/>
      <c r="D45" s="1"/>
      <c r="E45" s="1"/>
      <c r="F45" s="1"/>
      <c r="G45" s="1"/>
      <c r="H45" s="1"/>
      <c r="I45" s="1"/>
      <c r="J45" s="1"/>
      <c r="K45" s="1"/>
      <c r="L45" s="1"/>
      <c r="M45" s="1"/>
      <c r="N45" s="1"/>
      <c r="O45" s="1"/>
      <c r="P45" s="1"/>
      <c r="Q45" s="1"/>
      <c r="R45" s="1"/>
      <c r="S45" s="1"/>
      <c r="T45" s="1"/>
    </row>
    <row r="46" ht="12.75" customHeight="1">
      <c r="A46" s="1"/>
      <c r="B46" s="1"/>
      <c r="C46" s="63"/>
      <c r="D46" s="1"/>
      <c r="E46" s="1"/>
      <c r="F46" s="1"/>
      <c r="G46" s="1"/>
      <c r="H46" s="1"/>
      <c r="I46" s="1"/>
      <c r="J46" s="1"/>
      <c r="K46" s="1"/>
      <c r="L46" s="1"/>
      <c r="M46" s="1"/>
      <c r="N46" s="1"/>
      <c r="O46" s="1"/>
      <c r="P46" s="1"/>
      <c r="Q46" s="1"/>
      <c r="R46" s="1"/>
      <c r="S46" s="1"/>
      <c r="T46" s="1"/>
    </row>
    <row r="47" ht="12.75" customHeight="1">
      <c r="A47" s="1"/>
      <c r="B47" s="1"/>
      <c r="C47" s="63"/>
      <c r="D47" s="1"/>
      <c r="E47" s="1"/>
      <c r="F47" s="1"/>
      <c r="G47" s="1"/>
      <c r="H47" s="1"/>
      <c r="I47" s="1"/>
      <c r="J47" s="1"/>
      <c r="K47" s="1"/>
      <c r="L47" s="1"/>
      <c r="M47" s="1"/>
      <c r="N47" s="1"/>
      <c r="O47" s="1"/>
      <c r="P47" s="1"/>
      <c r="Q47" s="1"/>
      <c r="R47" s="1"/>
      <c r="S47" s="1"/>
      <c r="T47" s="1"/>
    </row>
    <row r="48" ht="12.75" customHeight="1">
      <c r="A48" s="1"/>
      <c r="B48" s="1"/>
      <c r="C48" s="63"/>
      <c r="D48" s="1"/>
      <c r="E48" s="1"/>
      <c r="F48" s="1"/>
      <c r="G48" s="1"/>
      <c r="H48" s="1"/>
      <c r="I48" s="1"/>
      <c r="J48" s="1"/>
      <c r="K48" s="1"/>
      <c r="L48" s="1"/>
      <c r="M48" s="1"/>
      <c r="N48" s="1"/>
      <c r="O48" s="1"/>
      <c r="P48" s="1"/>
      <c r="Q48" s="1"/>
      <c r="R48" s="1"/>
      <c r="S48" s="1"/>
      <c r="T48" s="1"/>
    </row>
    <row r="49" ht="12.75" customHeight="1">
      <c r="A49" s="1"/>
      <c r="B49" s="1"/>
      <c r="C49" s="63"/>
      <c r="D49" s="1"/>
      <c r="E49" s="1"/>
      <c r="F49" s="1"/>
      <c r="G49" s="1"/>
      <c r="H49" s="1"/>
      <c r="I49" s="1"/>
      <c r="J49" s="1"/>
      <c r="K49" s="1"/>
      <c r="L49" s="1"/>
      <c r="M49" s="1"/>
      <c r="N49" s="1"/>
      <c r="O49" s="1"/>
      <c r="P49" s="1"/>
      <c r="Q49" s="1"/>
      <c r="R49" s="1"/>
      <c r="S49" s="1"/>
      <c r="T49" s="1"/>
    </row>
    <row r="50" ht="12.75" customHeight="1">
      <c r="A50" s="1"/>
      <c r="B50" s="1"/>
      <c r="C50" s="63"/>
      <c r="D50" s="1"/>
      <c r="E50" s="1"/>
      <c r="F50" s="1"/>
      <c r="G50" s="1"/>
      <c r="H50" s="1"/>
      <c r="I50" s="1"/>
      <c r="J50" s="1"/>
      <c r="K50" s="1"/>
      <c r="L50" s="1"/>
      <c r="M50" s="1"/>
      <c r="N50" s="1"/>
      <c r="O50" s="1"/>
      <c r="P50" s="1"/>
      <c r="Q50" s="1"/>
      <c r="R50" s="1"/>
      <c r="S50" s="1"/>
      <c r="T50" s="1"/>
    </row>
    <row r="51" ht="12.75" customHeight="1">
      <c r="A51" s="1"/>
      <c r="B51" s="1"/>
      <c r="C51" s="63"/>
      <c r="D51" s="1"/>
      <c r="E51" s="1"/>
      <c r="F51" s="1"/>
      <c r="G51" s="1"/>
      <c r="H51" s="1"/>
      <c r="I51" s="1"/>
      <c r="J51" s="1"/>
      <c r="K51" s="1"/>
      <c r="L51" s="1"/>
      <c r="M51" s="1"/>
      <c r="N51" s="1"/>
      <c r="O51" s="1"/>
      <c r="P51" s="1"/>
      <c r="Q51" s="1"/>
      <c r="R51" s="1"/>
      <c r="S51" s="1"/>
      <c r="T51" s="1"/>
    </row>
    <row r="52" ht="12.75" customHeight="1">
      <c r="A52" s="1"/>
      <c r="B52" s="1"/>
      <c r="C52" s="63"/>
      <c r="D52" s="1"/>
      <c r="E52" s="1"/>
      <c r="F52" s="1"/>
      <c r="G52" s="1"/>
      <c r="H52" s="1"/>
      <c r="I52" s="1"/>
      <c r="J52" s="1"/>
      <c r="K52" s="1"/>
      <c r="L52" s="1"/>
      <c r="M52" s="1"/>
      <c r="N52" s="1"/>
      <c r="O52" s="1"/>
      <c r="P52" s="1"/>
      <c r="Q52" s="1"/>
      <c r="R52" s="1"/>
      <c r="S52" s="1"/>
      <c r="T52" s="1"/>
    </row>
    <row r="53" ht="12.75" customHeight="1">
      <c r="A53" s="1"/>
      <c r="B53" s="1"/>
      <c r="C53" s="63"/>
      <c r="D53" s="1"/>
      <c r="E53" s="1"/>
      <c r="F53" s="1"/>
      <c r="G53" s="1"/>
      <c r="H53" s="1"/>
      <c r="I53" s="1"/>
      <c r="J53" s="1"/>
      <c r="K53" s="1"/>
      <c r="L53" s="1"/>
      <c r="M53" s="1"/>
      <c r="N53" s="1"/>
      <c r="O53" s="1"/>
      <c r="P53" s="1"/>
      <c r="Q53" s="1"/>
      <c r="R53" s="1"/>
      <c r="S53" s="1"/>
      <c r="T53" s="1"/>
    </row>
    <row r="54" ht="12.75" customHeight="1">
      <c r="A54" s="1"/>
      <c r="B54" s="1"/>
      <c r="C54" s="63"/>
      <c r="D54" s="1"/>
      <c r="E54" s="1"/>
      <c r="F54" s="1"/>
      <c r="G54" s="1"/>
      <c r="H54" s="1"/>
      <c r="I54" s="1"/>
      <c r="J54" s="1"/>
      <c r="K54" s="1"/>
      <c r="L54" s="1"/>
      <c r="M54" s="1"/>
      <c r="N54" s="1"/>
      <c r="O54" s="1"/>
      <c r="P54" s="1"/>
      <c r="Q54" s="1"/>
      <c r="R54" s="1"/>
      <c r="S54" s="1"/>
      <c r="T54" s="1"/>
    </row>
    <row r="55" ht="12.75" customHeight="1">
      <c r="A55" s="1"/>
      <c r="B55" s="1"/>
      <c r="C55" s="63"/>
      <c r="D55" s="1"/>
      <c r="E55" s="1"/>
      <c r="F55" s="1"/>
      <c r="G55" s="1"/>
      <c r="H55" s="1"/>
      <c r="I55" s="1"/>
      <c r="J55" s="1"/>
      <c r="K55" s="1"/>
      <c r="L55" s="1"/>
      <c r="M55" s="1"/>
      <c r="N55" s="1"/>
      <c r="O55" s="1"/>
      <c r="P55" s="1"/>
      <c r="Q55" s="1"/>
      <c r="R55" s="1"/>
      <c r="S55" s="1"/>
      <c r="T55" s="1"/>
    </row>
    <row r="56" ht="12.75" customHeight="1">
      <c r="A56" s="1"/>
      <c r="B56" s="1"/>
      <c r="C56" s="63"/>
      <c r="D56" s="1"/>
      <c r="E56" s="1"/>
      <c r="F56" s="1"/>
      <c r="G56" s="1"/>
      <c r="H56" s="1"/>
      <c r="I56" s="1"/>
      <c r="J56" s="1"/>
      <c r="K56" s="1"/>
      <c r="L56" s="1"/>
      <c r="M56" s="1"/>
      <c r="N56" s="1"/>
      <c r="O56" s="1"/>
      <c r="P56" s="1"/>
      <c r="Q56" s="1"/>
      <c r="R56" s="1"/>
      <c r="S56" s="1"/>
      <c r="T56" s="1"/>
    </row>
    <row r="57" ht="12.75" customHeight="1">
      <c r="A57" s="1"/>
      <c r="B57" s="1"/>
      <c r="C57" s="63"/>
      <c r="D57" s="1"/>
      <c r="E57" s="1"/>
      <c r="F57" s="1"/>
      <c r="G57" s="1"/>
      <c r="H57" s="1"/>
      <c r="I57" s="1"/>
      <c r="J57" s="1"/>
      <c r="K57" s="1"/>
      <c r="L57" s="1"/>
      <c r="M57" s="1"/>
      <c r="N57" s="1"/>
      <c r="O57" s="1"/>
      <c r="P57" s="1"/>
      <c r="Q57" s="1"/>
      <c r="R57" s="1"/>
      <c r="S57" s="1"/>
      <c r="T57" s="1"/>
    </row>
    <row r="58" ht="12.75" customHeight="1">
      <c r="A58" s="1"/>
      <c r="B58" s="1"/>
      <c r="C58" s="63"/>
      <c r="D58" s="1"/>
      <c r="E58" s="1"/>
      <c r="F58" s="1"/>
      <c r="G58" s="1"/>
      <c r="H58" s="1"/>
      <c r="I58" s="1"/>
      <c r="J58" s="1"/>
      <c r="K58" s="1"/>
      <c r="L58" s="1"/>
      <c r="M58" s="1"/>
      <c r="N58" s="1"/>
      <c r="O58" s="1"/>
      <c r="P58" s="1"/>
      <c r="Q58" s="1"/>
      <c r="R58" s="1"/>
      <c r="S58" s="1"/>
      <c r="T58" s="1"/>
    </row>
    <row r="59" ht="12.75" customHeight="1">
      <c r="A59" s="1"/>
      <c r="B59" s="1"/>
      <c r="C59" s="63"/>
      <c r="D59" s="1"/>
      <c r="E59" s="1"/>
      <c r="F59" s="1"/>
      <c r="G59" s="1"/>
      <c r="H59" s="1"/>
      <c r="I59" s="1"/>
      <c r="J59" s="1"/>
      <c r="K59" s="1"/>
      <c r="L59" s="1"/>
      <c r="M59" s="1"/>
      <c r="N59" s="1"/>
      <c r="O59" s="1"/>
      <c r="P59" s="1"/>
      <c r="Q59" s="1"/>
      <c r="R59" s="1"/>
      <c r="S59" s="1"/>
      <c r="T59" s="1"/>
    </row>
    <row r="60" ht="12.75" customHeight="1">
      <c r="A60" s="1"/>
      <c r="B60" s="1"/>
      <c r="C60" s="63"/>
      <c r="D60" s="1"/>
      <c r="E60" s="1"/>
      <c r="F60" s="1"/>
      <c r="G60" s="1"/>
      <c r="H60" s="1"/>
      <c r="I60" s="1"/>
      <c r="J60" s="1"/>
      <c r="K60" s="1"/>
      <c r="L60" s="1"/>
      <c r="M60" s="1"/>
      <c r="N60" s="1"/>
      <c r="O60" s="1"/>
      <c r="P60" s="1"/>
      <c r="Q60" s="1"/>
      <c r="R60" s="1"/>
      <c r="S60" s="1"/>
      <c r="T60" s="1"/>
    </row>
    <row r="61" ht="12.75" customHeight="1">
      <c r="A61" s="1"/>
      <c r="B61" s="1"/>
      <c r="C61" s="63"/>
      <c r="D61" s="1"/>
      <c r="E61" s="1"/>
      <c r="F61" s="1"/>
      <c r="G61" s="1"/>
      <c r="H61" s="1"/>
      <c r="I61" s="1"/>
      <c r="J61" s="1"/>
      <c r="K61" s="1"/>
      <c r="L61" s="1"/>
      <c r="M61" s="1"/>
      <c r="N61" s="1"/>
      <c r="O61" s="1"/>
      <c r="P61" s="1"/>
      <c r="Q61" s="1"/>
      <c r="R61" s="1"/>
      <c r="S61" s="1"/>
      <c r="T61" s="1"/>
    </row>
    <row r="62" ht="12.75" customHeight="1">
      <c r="A62" s="1"/>
      <c r="B62" s="1"/>
      <c r="C62" s="63"/>
      <c r="D62" s="1"/>
      <c r="E62" s="1"/>
      <c r="F62" s="1"/>
      <c r="G62" s="1"/>
      <c r="H62" s="1"/>
      <c r="I62" s="1"/>
      <c r="J62" s="1"/>
      <c r="K62" s="1"/>
      <c r="L62" s="1"/>
      <c r="M62" s="1"/>
      <c r="N62" s="1"/>
      <c r="O62" s="1"/>
      <c r="P62" s="1"/>
      <c r="Q62" s="1"/>
      <c r="R62" s="1"/>
      <c r="S62" s="1"/>
      <c r="T62" s="1"/>
    </row>
    <row r="63" ht="12.75" customHeight="1">
      <c r="A63" s="1"/>
      <c r="B63" s="1"/>
      <c r="C63" s="63"/>
      <c r="D63" s="1"/>
      <c r="E63" s="1"/>
      <c r="F63" s="1"/>
      <c r="G63" s="1"/>
      <c r="H63" s="1"/>
      <c r="I63" s="1"/>
      <c r="J63" s="1"/>
      <c r="K63" s="1"/>
      <c r="L63" s="1"/>
      <c r="M63" s="1"/>
      <c r="N63" s="1"/>
      <c r="O63" s="1"/>
      <c r="P63" s="1"/>
      <c r="Q63" s="1"/>
      <c r="R63" s="1"/>
      <c r="S63" s="1"/>
      <c r="T63" s="1"/>
    </row>
    <row r="64" ht="12.75" customHeight="1">
      <c r="A64" s="1"/>
      <c r="B64" s="1"/>
      <c r="C64" s="63"/>
      <c r="D64" s="1"/>
      <c r="E64" s="1"/>
      <c r="F64" s="1"/>
      <c r="G64" s="1"/>
      <c r="H64" s="1"/>
      <c r="I64" s="1"/>
      <c r="J64" s="1"/>
      <c r="K64" s="1"/>
      <c r="L64" s="1"/>
      <c r="M64" s="1"/>
      <c r="N64" s="1"/>
      <c r="O64" s="1"/>
      <c r="P64" s="1"/>
      <c r="Q64" s="1"/>
      <c r="R64" s="1"/>
      <c r="S64" s="1"/>
      <c r="T64" s="1"/>
    </row>
    <row r="65" ht="12.75" customHeight="1">
      <c r="A65" s="1"/>
      <c r="B65" s="1"/>
      <c r="C65" s="63"/>
      <c r="D65" s="1"/>
      <c r="E65" s="1"/>
      <c r="F65" s="1"/>
      <c r="G65" s="1"/>
      <c r="H65" s="1"/>
      <c r="I65" s="1"/>
      <c r="J65" s="1"/>
      <c r="K65" s="1"/>
      <c r="L65" s="1"/>
      <c r="M65" s="1"/>
      <c r="N65" s="1"/>
      <c r="O65" s="1"/>
      <c r="P65" s="1"/>
      <c r="Q65" s="1"/>
      <c r="R65" s="1"/>
      <c r="S65" s="1"/>
      <c r="T65" s="1"/>
    </row>
    <row r="66" ht="12.75" customHeight="1">
      <c r="A66" s="1"/>
      <c r="B66" s="1"/>
      <c r="C66" s="63"/>
      <c r="D66" s="1"/>
      <c r="E66" s="1"/>
      <c r="F66" s="1"/>
      <c r="G66" s="1"/>
      <c r="H66" s="1"/>
      <c r="I66" s="1"/>
      <c r="J66" s="1"/>
      <c r="K66" s="1"/>
      <c r="L66" s="1"/>
      <c r="M66" s="1"/>
      <c r="N66" s="1"/>
      <c r="O66" s="1"/>
      <c r="P66" s="1"/>
      <c r="Q66" s="1"/>
      <c r="R66" s="1"/>
      <c r="S66" s="1"/>
      <c r="T66" s="1"/>
    </row>
    <row r="67" ht="12.75" customHeight="1">
      <c r="A67" s="1"/>
      <c r="B67" s="1"/>
      <c r="C67" s="63"/>
      <c r="D67" s="1"/>
      <c r="E67" s="1"/>
      <c r="F67" s="1"/>
      <c r="G67" s="1"/>
      <c r="H67" s="1"/>
      <c r="I67" s="1"/>
      <c r="J67" s="1"/>
      <c r="K67" s="1"/>
      <c r="L67" s="1"/>
      <c r="M67" s="1"/>
      <c r="N67" s="1"/>
      <c r="O67" s="1"/>
      <c r="P67" s="1"/>
      <c r="Q67" s="1"/>
      <c r="R67" s="1"/>
      <c r="S67" s="1"/>
      <c r="T67" s="1"/>
    </row>
    <row r="68" ht="12.75" customHeight="1">
      <c r="A68" s="1"/>
      <c r="B68" s="1"/>
      <c r="C68" s="63"/>
      <c r="D68" s="1"/>
      <c r="E68" s="1"/>
      <c r="F68" s="1"/>
      <c r="G68" s="1"/>
      <c r="H68" s="1"/>
      <c r="I68" s="1"/>
      <c r="J68" s="1"/>
      <c r="K68" s="1"/>
      <c r="L68" s="1"/>
      <c r="M68" s="1"/>
      <c r="N68" s="1"/>
      <c r="O68" s="1"/>
      <c r="P68" s="1"/>
      <c r="Q68" s="1"/>
      <c r="R68" s="1"/>
      <c r="S68" s="1"/>
      <c r="T68" s="1"/>
    </row>
    <row r="69" ht="12.75" customHeight="1">
      <c r="A69" s="1"/>
      <c r="B69" s="1"/>
      <c r="C69" s="63"/>
      <c r="D69" s="1"/>
      <c r="E69" s="1"/>
      <c r="F69" s="1"/>
      <c r="G69" s="1"/>
      <c r="H69" s="1"/>
      <c r="I69" s="1"/>
      <c r="J69" s="1"/>
      <c r="K69" s="1"/>
      <c r="L69" s="1"/>
      <c r="M69" s="1"/>
      <c r="N69" s="1"/>
      <c r="O69" s="1"/>
      <c r="P69" s="1"/>
      <c r="Q69" s="1"/>
      <c r="R69" s="1"/>
      <c r="S69" s="1"/>
      <c r="T69" s="1"/>
    </row>
    <row r="70" ht="12.75" customHeight="1">
      <c r="A70" s="1"/>
      <c r="B70" s="1"/>
      <c r="C70" s="63"/>
      <c r="D70" s="1"/>
      <c r="E70" s="1"/>
      <c r="F70" s="1"/>
      <c r="G70" s="1"/>
      <c r="H70" s="1"/>
      <c r="I70" s="1"/>
      <c r="J70" s="1"/>
      <c r="K70" s="1"/>
      <c r="L70" s="1"/>
      <c r="M70" s="1"/>
      <c r="N70" s="1"/>
      <c r="O70" s="1"/>
      <c r="P70" s="1"/>
      <c r="Q70" s="1"/>
      <c r="R70" s="1"/>
      <c r="S70" s="1"/>
      <c r="T70" s="1"/>
    </row>
    <row r="71" ht="12.75" customHeight="1">
      <c r="A71" s="1"/>
      <c r="B71" s="1"/>
      <c r="C71" s="63"/>
      <c r="D71" s="1"/>
      <c r="E71" s="1"/>
      <c r="F71" s="1"/>
      <c r="G71" s="1"/>
      <c r="H71" s="1"/>
      <c r="I71" s="1"/>
      <c r="J71" s="1"/>
      <c r="K71" s="1"/>
      <c r="L71" s="1"/>
      <c r="M71" s="1"/>
      <c r="N71" s="1"/>
      <c r="O71" s="1"/>
      <c r="P71" s="1"/>
      <c r="Q71" s="1"/>
      <c r="R71" s="1"/>
      <c r="S71" s="1"/>
      <c r="T71" s="1"/>
    </row>
    <row r="72" ht="12.75" customHeight="1">
      <c r="A72" s="1"/>
      <c r="B72" s="1"/>
      <c r="C72" s="63"/>
      <c r="D72" s="1"/>
      <c r="E72" s="1"/>
      <c r="F72" s="1"/>
      <c r="G72" s="1"/>
      <c r="H72" s="1"/>
      <c r="I72" s="1"/>
      <c r="J72" s="1"/>
      <c r="K72" s="1"/>
      <c r="L72" s="1"/>
      <c r="M72" s="1"/>
      <c r="N72" s="1"/>
      <c r="O72" s="1"/>
      <c r="P72" s="1"/>
      <c r="Q72" s="1"/>
      <c r="R72" s="1"/>
      <c r="S72" s="1"/>
      <c r="T72" s="1"/>
    </row>
    <row r="73" ht="12.75" customHeight="1">
      <c r="A73" s="1"/>
      <c r="B73" s="1"/>
      <c r="C73" s="63"/>
      <c r="D73" s="1"/>
      <c r="E73" s="1"/>
      <c r="F73" s="1"/>
      <c r="G73" s="1"/>
      <c r="H73" s="1"/>
      <c r="I73" s="1"/>
      <c r="J73" s="1"/>
      <c r="K73" s="1"/>
      <c r="L73" s="1"/>
      <c r="M73" s="1"/>
      <c r="N73" s="1"/>
      <c r="O73" s="1"/>
      <c r="P73" s="1"/>
      <c r="Q73" s="1"/>
      <c r="R73" s="1"/>
      <c r="S73" s="1"/>
      <c r="T73" s="1"/>
    </row>
    <row r="74" ht="12.75" customHeight="1">
      <c r="A74" s="1"/>
      <c r="B74" s="1"/>
      <c r="C74" s="63"/>
      <c r="D74" s="1"/>
      <c r="E74" s="1"/>
      <c r="F74" s="1"/>
      <c r="G74" s="1"/>
      <c r="H74" s="1"/>
      <c r="I74" s="1"/>
      <c r="J74" s="1"/>
      <c r="K74" s="1"/>
      <c r="L74" s="1"/>
      <c r="M74" s="1"/>
      <c r="N74" s="1"/>
      <c r="O74" s="1"/>
      <c r="P74" s="1"/>
      <c r="Q74" s="1"/>
      <c r="R74" s="1"/>
      <c r="S74" s="1"/>
      <c r="T74" s="1"/>
    </row>
    <row r="75" ht="12.75" customHeight="1">
      <c r="A75" s="1"/>
      <c r="B75" s="1"/>
      <c r="C75" s="63"/>
      <c r="D75" s="1"/>
      <c r="E75" s="1"/>
      <c r="F75" s="1"/>
      <c r="G75" s="1"/>
      <c r="H75" s="1"/>
      <c r="I75" s="1"/>
      <c r="J75" s="1"/>
      <c r="K75" s="1"/>
      <c r="L75" s="1"/>
      <c r="M75" s="1"/>
      <c r="N75" s="1"/>
      <c r="O75" s="1"/>
      <c r="P75" s="1"/>
      <c r="Q75" s="1"/>
      <c r="R75" s="1"/>
      <c r="S75" s="1"/>
      <c r="T75" s="1"/>
    </row>
    <row r="76" ht="12.75" customHeight="1">
      <c r="A76" s="1"/>
      <c r="B76" s="1"/>
      <c r="C76" s="63"/>
      <c r="D76" s="1"/>
      <c r="E76" s="1"/>
      <c r="F76" s="1"/>
      <c r="G76" s="1"/>
      <c r="H76" s="1"/>
      <c r="I76" s="1"/>
      <c r="J76" s="1"/>
      <c r="K76" s="1"/>
      <c r="L76" s="1"/>
      <c r="M76" s="1"/>
      <c r="N76" s="1"/>
      <c r="O76" s="1"/>
      <c r="P76" s="1"/>
      <c r="Q76" s="1"/>
      <c r="R76" s="1"/>
      <c r="S76" s="1"/>
      <c r="T76" s="1"/>
    </row>
    <row r="77" ht="12.75" customHeight="1">
      <c r="A77" s="1"/>
      <c r="B77" s="1"/>
      <c r="C77" s="63"/>
      <c r="D77" s="1"/>
      <c r="E77" s="1"/>
      <c r="F77" s="1"/>
      <c r="G77" s="1"/>
      <c r="H77" s="1"/>
      <c r="I77" s="1"/>
      <c r="J77" s="1"/>
      <c r="K77" s="1"/>
      <c r="L77" s="1"/>
      <c r="M77" s="1"/>
      <c r="N77" s="1"/>
      <c r="O77" s="1"/>
      <c r="P77" s="1"/>
      <c r="Q77" s="1"/>
      <c r="R77" s="1"/>
      <c r="S77" s="1"/>
      <c r="T77" s="1"/>
    </row>
    <row r="78" ht="12.75" customHeight="1">
      <c r="A78" s="1"/>
      <c r="B78" s="1"/>
      <c r="C78" s="63"/>
      <c r="D78" s="1"/>
      <c r="E78" s="1"/>
      <c r="F78" s="1"/>
      <c r="G78" s="1"/>
      <c r="H78" s="1"/>
      <c r="I78" s="1"/>
      <c r="J78" s="1"/>
      <c r="K78" s="1"/>
      <c r="L78" s="1"/>
      <c r="M78" s="1"/>
      <c r="N78" s="1"/>
      <c r="O78" s="1"/>
      <c r="P78" s="1"/>
      <c r="Q78" s="1"/>
      <c r="R78" s="1"/>
      <c r="S78" s="1"/>
      <c r="T78" s="1"/>
    </row>
    <row r="79" ht="12.75" customHeight="1">
      <c r="A79" s="1"/>
      <c r="B79" s="1"/>
      <c r="C79" s="63"/>
      <c r="D79" s="1"/>
      <c r="E79" s="1"/>
      <c r="F79" s="1"/>
      <c r="G79" s="1"/>
      <c r="H79" s="1"/>
      <c r="I79" s="1"/>
      <c r="J79" s="1"/>
      <c r="K79" s="1"/>
      <c r="L79" s="1"/>
      <c r="M79" s="1"/>
      <c r="N79" s="1"/>
      <c r="O79" s="1"/>
      <c r="P79" s="1"/>
      <c r="Q79" s="1"/>
      <c r="R79" s="1"/>
      <c r="S79" s="1"/>
      <c r="T79" s="1"/>
    </row>
    <row r="80" ht="12.75" customHeight="1">
      <c r="A80" s="1"/>
      <c r="B80" s="1"/>
      <c r="C80" s="63"/>
      <c r="D80" s="1"/>
      <c r="E80" s="1"/>
      <c r="F80" s="1"/>
      <c r="G80" s="1"/>
      <c r="H80" s="1"/>
      <c r="I80" s="1"/>
      <c r="J80" s="1"/>
      <c r="K80" s="1"/>
      <c r="L80" s="1"/>
      <c r="M80" s="1"/>
      <c r="N80" s="1"/>
      <c r="O80" s="1"/>
      <c r="P80" s="1"/>
      <c r="Q80" s="1"/>
      <c r="R80" s="1"/>
      <c r="S80" s="1"/>
      <c r="T80" s="1"/>
    </row>
    <row r="81" ht="12.75" customHeight="1">
      <c r="A81" s="1"/>
      <c r="B81" s="1"/>
      <c r="C81" s="63"/>
      <c r="D81" s="1"/>
      <c r="E81" s="1"/>
      <c r="F81" s="1"/>
      <c r="G81" s="1"/>
      <c r="H81" s="1"/>
      <c r="I81" s="1"/>
      <c r="J81" s="1"/>
      <c r="K81" s="1"/>
      <c r="L81" s="1"/>
      <c r="M81" s="1"/>
      <c r="N81" s="1"/>
      <c r="O81" s="1"/>
      <c r="P81" s="1"/>
      <c r="Q81" s="1"/>
      <c r="R81" s="1"/>
      <c r="S81" s="1"/>
      <c r="T81" s="1"/>
    </row>
    <row r="82" ht="12.75" customHeight="1">
      <c r="A82" s="1"/>
      <c r="B82" s="1"/>
      <c r="C82" s="63"/>
      <c r="D82" s="1"/>
      <c r="E82" s="1"/>
      <c r="F82" s="1"/>
      <c r="G82" s="1"/>
      <c r="H82" s="1"/>
      <c r="I82" s="1"/>
      <c r="J82" s="1"/>
      <c r="K82" s="1"/>
      <c r="L82" s="1"/>
      <c r="M82" s="1"/>
      <c r="N82" s="1"/>
      <c r="O82" s="1"/>
      <c r="P82" s="1"/>
      <c r="Q82" s="1"/>
      <c r="R82" s="1"/>
      <c r="S82" s="1"/>
      <c r="T82" s="1"/>
    </row>
    <row r="83" ht="12.75" customHeight="1">
      <c r="A83" s="1"/>
      <c r="B83" s="1"/>
      <c r="C83" s="63"/>
      <c r="D83" s="1"/>
      <c r="E83" s="1"/>
      <c r="F83" s="1"/>
      <c r="G83" s="1"/>
      <c r="H83" s="1"/>
      <c r="I83" s="1"/>
      <c r="J83" s="1"/>
      <c r="K83" s="1"/>
      <c r="L83" s="1"/>
      <c r="M83" s="1"/>
      <c r="N83" s="1"/>
      <c r="O83" s="1"/>
      <c r="P83" s="1"/>
      <c r="Q83" s="1"/>
      <c r="R83" s="1"/>
      <c r="S83" s="1"/>
      <c r="T83" s="1"/>
    </row>
    <row r="84" ht="12.75" customHeight="1">
      <c r="A84" s="1"/>
      <c r="B84" s="1"/>
      <c r="C84" s="63"/>
      <c r="D84" s="1"/>
      <c r="E84" s="1"/>
      <c r="F84" s="1"/>
      <c r="G84" s="1"/>
      <c r="H84" s="1"/>
      <c r="I84" s="1"/>
      <c r="J84" s="1"/>
      <c r="K84" s="1"/>
      <c r="L84" s="1"/>
      <c r="M84" s="1"/>
      <c r="N84" s="1"/>
      <c r="O84" s="1"/>
      <c r="P84" s="1"/>
      <c r="Q84" s="1"/>
      <c r="R84" s="1"/>
      <c r="S84" s="1"/>
      <c r="T84" s="1"/>
    </row>
    <row r="85" ht="12.75" customHeight="1">
      <c r="A85" s="1"/>
      <c r="B85" s="1"/>
      <c r="C85" s="63"/>
      <c r="D85" s="1"/>
      <c r="E85" s="1"/>
      <c r="F85" s="1"/>
      <c r="G85" s="1"/>
      <c r="H85" s="1"/>
      <c r="I85" s="1"/>
      <c r="J85" s="1"/>
      <c r="K85" s="1"/>
      <c r="L85" s="1"/>
      <c r="M85" s="1"/>
      <c r="N85" s="1"/>
      <c r="O85" s="1"/>
      <c r="P85" s="1"/>
      <c r="Q85" s="1"/>
      <c r="R85" s="1"/>
      <c r="S85" s="1"/>
      <c r="T85" s="1"/>
    </row>
    <row r="86" ht="12.75" customHeight="1">
      <c r="A86" s="1"/>
      <c r="B86" s="1"/>
      <c r="C86" s="63"/>
      <c r="D86" s="1"/>
      <c r="E86" s="1"/>
      <c r="F86" s="1"/>
      <c r="G86" s="1"/>
      <c r="H86" s="1"/>
      <c r="I86" s="1"/>
      <c r="J86" s="1"/>
      <c r="K86" s="1"/>
      <c r="L86" s="1"/>
      <c r="M86" s="1"/>
      <c r="N86" s="1"/>
      <c r="O86" s="1"/>
      <c r="P86" s="1"/>
      <c r="Q86" s="1"/>
      <c r="R86" s="1"/>
      <c r="S86" s="1"/>
      <c r="T86" s="1"/>
    </row>
    <row r="87" ht="12.75" customHeight="1">
      <c r="A87" s="1"/>
      <c r="B87" s="1"/>
      <c r="C87" s="63"/>
      <c r="D87" s="1"/>
      <c r="E87" s="1"/>
      <c r="F87" s="1"/>
      <c r="G87" s="1"/>
      <c r="H87" s="1"/>
      <c r="I87" s="1"/>
      <c r="J87" s="1"/>
      <c r="K87" s="1"/>
      <c r="L87" s="1"/>
      <c r="M87" s="1"/>
      <c r="N87" s="1"/>
      <c r="O87" s="1"/>
      <c r="P87" s="1"/>
      <c r="Q87" s="1"/>
      <c r="R87" s="1"/>
      <c r="S87" s="1"/>
      <c r="T87" s="1"/>
    </row>
    <row r="88" ht="12.75" customHeight="1">
      <c r="A88" s="1"/>
      <c r="B88" s="1"/>
      <c r="C88" s="63"/>
      <c r="D88" s="1"/>
      <c r="E88" s="1"/>
      <c r="F88" s="1"/>
      <c r="G88" s="1"/>
      <c r="H88" s="1"/>
      <c r="I88" s="1"/>
      <c r="J88" s="1"/>
      <c r="K88" s="1"/>
      <c r="L88" s="1"/>
      <c r="M88" s="1"/>
      <c r="N88" s="1"/>
      <c r="O88" s="1"/>
      <c r="P88" s="1"/>
      <c r="Q88" s="1"/>
      <c r="R88" s="1"/>
      <c r="S88" s="1"/>
      <c r="T88" s="1"/>
    </row>
    <row r="89" ht="12.75" customHeight="1">
      <c r="A89" s="1"/>
      <c r="B89" s="1"/>
      <c r="C89" s="63"/>
      <c r="D89" s="1"/>
      <c r="E89" s="1"/>
      <c r="F89" s="1"/>
      <c r="G89" s="1"/>
      <c r="H89" s="1"/>
      <c r="I89" s="1"/>
      <c r="J89" s="1"/>
      <c r="K89" s="1"/>
      <c r="L89" s="1"/>
      <c r="M89" s="1"/>
      <c r="N89" s="1"/>
      <c r="O89" s="1"/>
      <c r="P89" s="1"/>
      <c r="Q89" s="1"/>
      <c r="R89" s="1"/>
      <c r="S89" s="1"/>
      <c r="T89" s="1"/>
    </row>
    <row r="90" ht="12.75" customHeight="1">
      <c r="A90" s="1"/>
      <c r="B90" s="1"/>
      <c r="C90" s="63"/>
      <c r="D90" s="1"/>
      <c r="E90" s="1"/>
      <c r="F90" s="1"/>
      <c r="G90" s="1"/>
      <c r="H90" s="1"/>
      <c r="I90" s="1"/>
      <c r="J90" s="1"/>
      <c r="K90" s="1"/>
      <c r="L90" s="1"/>
      <c r="M90" s="1"/>
      <c r="N90" s="1"/>
      <c r="O90" s="1"/>
      <c r="P90" s="1"/>
      <c r="Q90" s="1"/>
      <c r="R90" s="1"/>
      <c r="S90" s="1"/>
      <c r="T90" s="1"/>
    </row>
    <row r="91" ht="12.75" customHeight="1">
      <c r="A91" s="1"/>
      <c r="B91" s="1"/>
      <c r="C91" s="63"/>
      <c r="D91" s="1"/>
      <c r="E91" s="1"/>
      <c r="F91" s="1"/>
      <c r="G91" s="1"/>
      <c r="H91" s="1"/>
      <c r="I91" s="1"/>
      <c r="J91" s="1"/>
      <c r="K91" s="1"/>
      <c r="L91" s="1"/>
      <c r="M91" s="1"/>
      <c r="N91" s="1"/>
      <c r="O91" s="1"/>
      <c r="P91" s="1"/>
      <c r="Q91" s="1"/>
      <c r="R91" s="1"/>
      <c r="S91" s="1"/>
      <c r="T91" s="1"/>
    </row>
    <row r="92" ht="12.75" customHeight="1">
      <c r="A92" s="1"/>
      <c r="B92" s="1"/>
      <c r="C92" s="63"/>
      <c r="D92" s="1"/>
      <c r="E92" s="1"/>
      <c r="F92" s="1"/>
      <c r="G92" s="1"/>
      <c r="H92" s="1"/>
      <c r="I92" s="1"/>
      <c r="J92" s="1"/>
      <c r="K92" s="1"/>
      <c r="L92" s="1"/>
      <c r="M92" s="1"/>
      <c r="N92" s="1"/>
      <c r="O92" s="1"/>
      <c r="P92" s="1"/>
      <c r="Q92" s="1"/>
      <c r="R92" s="1"/>
      <c r="S92" s="1"/>
      <c r="T92" s="1"/>
    </row>
    <row r="93" ht="12.75" customHeight="1">
      <c r="A93" s="1"/>
      <c r="B93" s="1"/>
      <c r="C93" s="63"/>
      <c r="D93" s="1"/>
      <c r="E93" s="1"/>
      <c r="F93" s="1"/>
      <c r="G93" s="1"/>
      <c r="H93" s="1"/>
      <c r="I93" s="1"/>
      <c r="J93" s="1"/>
      <c r="K93" s="1"/>
      <c r="L93" s="1"/>
      <c r="M93" s="1"/>
      <c r="N93" s="1"/>
      <c r="O93" s="1"/>
      <c r="P93" s="1"/>
      <c r="Q93" s="1"/>
      <c r="R93" s="1"/>
      <c r="S93" s="1"/>
      <c r="T93" s="1"/>
    </row>
    <row r="94" ht="12.75" customHeight="1">
      <c r="A94" s="1"/>
      <c r="B94" s="1"/>
      <c r="C94" s="63"/>
      <c r="D94" s="1"/>
      <c r="E94" s="1"/>
      <c r="F94" s="1"/>
      <c r="G94" s="1"/>
      <c r="H94" s="1"/>
      <c r="I94" s="1"/>
      <c r="J94" s="1"/>
      <c r="K94" s="1"/>
      <c r="L94" s="1"/>
      <c r="M94" s="1"/>
      <c r="N94" s="1"/>
      <c r="O94" s="1"/>
      <c r="P94" s="1"/>
      <c r="Q94" s="1"/>
      <c r="R94" s="1"/>
      <c r="S94" s="1"/>
      <c r="T94" s="1"/>
    </row>
    <row r="95" ht="12.75" customHeight="1">
      <c r="A95" s="1"/>
      <c r="B95" s="1"/>
      <c r="C95" s="63"/>
      <c r="D95" s="1"/>
      <c r="E95" s="1"/>
      <c r="F95" s="1"/>
      <c r="G95" s="1"/>
      <c r="H95" s="1"/>
      <c r="I95" s="1"/>
      <c r="J95" s="1"/>
      <c r="K95" s="1"/>
      <c r="L95" s="1"/>
      <c r="M95" s="1"/>
      <c r="N95" s="1"/>
      <c r="O95" s="1"/>
      <c r="P95" s="1"/>
      <c r="Q95" s="1"/>
      <c r="R95" s="1"/>
      <c r="S95" s="1"/>
      <c r="T95" s="1"/>
    </row>
    <row r="96" ht="12.75" customHeight="1">
      <c r="A96" s="1"/>
      <c r="B96" s="1"/>
      <c r="C96" s="63"/>
      <c r="D96" s="1"/>
      <c r="E96" s="1"/>
      <c r="F96" s="1"/>
      <c r="G96" s="1"/>
      <c r="H96" s="1"/>
      <c r="I96" s="1"/>
      <c r="J96" s="1"/>
      <c r="K96" s="1"/>
      <c r="L96" s="1"/>
      <c r="M96" s="1"/>
      <c r="N96" s="1"/>
      <c r="O96" s="1"/>
      <c r="P96" s="1"/>
      <c r="Q96" s="1"/>
      <c r="R96" s="1"/>
      <c r="S96" s="1"/>
      <c r="T96" s="1"/>
    </row>
    <row r="97" ht="12.75" customHeight="1">
      <c r="A97" s="1"/>
      <c r="B97" s="1"/>
      <c r="C97" s="63"/>
      <c r="D97" s="1"/>
      <c r="E97" s="1"/>
      <c r="F97" s="1"/>
      <c r="G97" s="1"/>
      <c r="H97" s="1"/>
      <c r="I97" s="1"/>
      <c r="J97" s="1"/>
      <c r="K97" s="1"/>
      <c r="L97" s="1"/>
      <c r="M97" s="1"/>
      <c r="N97" s="1"/>
      <c r="O97" s="1"/>
      <c r="P97" s="1"/>
      <c r="Q97" s="1"/>
      <c r="R97" s="1"/>
      <c r="S97" s="1"/>
      <c r="T97" s="1"/>
    </row>
    <row r="98" ht="12.75" customHeight="1">
      <c r="A98" s="1"/>
      <c r="B98" s="1"/>
      <c r="C98" s="63"/>
      <c r="D98" s="1"/>
      <c r="E98" s="1"/>
      <c r="F98" s="1"/>
      <c r="G98" s="1"/>
      <c r="H98" s="1"/>
      <c r="I98" s="1"/>
      <c r="J98" s="1"/>
      <c r="K98" s="1"/>
      <c r="L98" s="1"/>
      <c r="M98" s="1"/>
      <c r="N98" s="1"/>
      <c r="O98" s="1"/>
      <c r="P98" s="1"/>
      <c r="Q98" s="1"/>
      <c r="R98" s="1"/>
      <c r="S98" s="1"/>
      <c r="T98" s="1"/>
    </row>
    <row r="99" ht="12.75" customHeight="1">
      <c r="A99" s="1"/>
      <c r="B99" s="1"/>
      <c r="C99" s="63"/>
      <c r="D99" s="1"/>
      <c r="E99" s="1"/>
      <c r="F99" s="1"/>
      <c r="G99" s="1"/>
      <c r="H99" s="1"/>
      <c r="I99" s="1"/>
      <c r="J99" s="1"/>
      <c r="K99" s="1"/>
      <c r="L99" s="1"/>
      <c r="M99" s="1"/>
      <c r="N99" s="1"/>
      <c r="O99" s="1"/>
      <c r="P99" s="1"/>
      <c r="Q99" s="1"/>
      <c r="R99" s="1"/>
      <c r="S99" s="1"/>
      <c r="T99" s="1"/>
    </row>
    <row r="100" ht="12.75" customHeight="1">
      <c r="A100" s="1"/>
      <c r="B100" s="1"/>
      <c r="C100" s="63"/>
      <c r="D100" s="1"/>
      <c r="E100" s="1"/>
      <c r="F100" s="1"/>
      <c r="G100" s="1"/>
      <c r="H100" s="1"/>
      <c r="I100" s="1"/>
      <c r="J100" s="1"/>
      <c r="K100" s="1"/>
      <c r="L100" s="1"/>
      <c r="M100" s="1"/>
      <c r="N100" s="1"/>
      <c r="O100" s="1"/>
      <c r="P100" s="1"/>
      <c r="Q100" s="1"/>
      <c r="R100" s="1"/>
      <c r="S100" s="1"/>
      <c r="T100" s="1"/>
    </row>
  </sheetData>
  <mergeCells count="24">
    <mergeCell ref="H5:H6"/>
    <mergeCell ref="I5:I6"/>
    <mergeCell ref="H4:K4"/>
    <mergeCell ref="B4:B6"/>
    <mergeCell ref="C4:C5"/>
    <mergeCell ref="D4:D5"/>
    <mergeCell ref="E4:E5"/>
    <mergeCell ref="F4:F5"/>
    <mergeCell ref="G4:G5"/>
    <mergeCell ref="K5:K6"/>
    <mergeCell ref="L4:O4"/>
    <mergeCell ref="J5:J6"/>
    <mergeCell ref="L5:L6"/>
    <mergeCell ref="M5:M6"/>
    <mergeCell ref="N5:N6"/>
    <mergeCell ref="O5:O6"/>
    <mergeCell ref="Q4:Q6"/>
    <mergeCell ref="R4:R6"/>
    <mergeCell ref="B7:S7"/>
    <mergeCell ref="B8:S8"/>
    <mergeCell ref="B25:S25"/>
    <mergeCell ref="B34:T34"/>
    <mergeCell ref="S4:S6"/>
    <mergeCell ref="P4:P6"/>
  </mergeCells>
  <printOptions/>
  <pageMargins bottom="0.75" footer="0.0" header="0.0" left="0.7" right="0.7" top="0.75"/>
  <pageSetup paperSize="9"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43"/>
    <col customWidth="1" min="2" max="2" width="34.86"/>
    <col customWidth="1" min="3" max="3" width="8.43"/>
    <col customWidth="1" min="4" max="4" width="10.43"/>
    <col customWidth="1" min="5" max="5" width="8.43"/>
    <col customWidth="1" min="6" max="6" width="10.43"/>
    <col customWidth="1" min="7" max="7" width="18.43"/>
    <col customWidth="1" min="8" max="8" width="9.43"/>
    <col customWidth="1" min="9" max="9" width="7.14"/>
    <col customWidth="1" min="10" max="10" width="9.86"/>
    <col customWidth="1" min="11" max="11" width="11.14"/>
    <col customWidth="1" min="12" max="13" width="9.86"/>
    <col customWidth="1" min="14" max="14" width="9.14"/>
    <col customWidth="1" min="15" max="15" width="7.86"/>
    <col customWidth="1" min="16" max="17" width="7.43"/>
    <col customWidth="1" min="18" max="18" width="11.43"/>
    <col customWidth="1" min="19" max="19" width="61.43"/>
    <col customWidth="1" min="20" max="20" width="6.86"/>
  </cols>
  <sheetData>
    <row r="1" ht="12.75" customHeight="1">
      <c r="A1" s="1"/>
      <c r="B1" s="1"/>
      <c r="C1" s="1"/>
      <c r="D1" s="1"/>
      <c r="E1" s="1"/>
      <c r="F1" s="1"/>
      <c r="G1" s="1"/>
      <c r="H1" s="1"/>
      <c r="I1" s="1"/>
      <c r="J1" s="1"/>
      <c r="K1" s="1"/>
      <c r="L1" s="1"/>
      <c r="M1" s="1"/>
      <c r="N1" s="1"/>
      <c r="O1" s="1"/>
      <c r="P1" s="1"/>
      <c r="Q1" s="1"/>
      <c r="R1" s="1"/>
      <c r="S1" s="1"/>
      <c r="T1" s="1"/>
    </row>
    <row r="2" ht="12.75" customHeight="1">
      <c r="A2" s="1"/>
      <c r="B2" s="1"/>
      <c r="C2" s="1"/>
      <c r="D2" s="1"/>
      <c r="E2" s="1"/>
      <c r="F2" s="1"/>
      <c r="G2" s="1"/>
      <c r="H2" s="1"/>
      <c r="I2" s="1"/>
      <c r="J2" s="1"/>
      <c r="K2" s="1"/>
      <c r="L2" s="1"/>
      <c r="M2" s="1"/>
      <c r="N2" s="1"/>
      <c r="O2" s="1"/>
      <c r="P2" s="1"/>
      <c r="Q2" s="1"/>
      <c r="R2" s="1"/>
      <c r="S2" s="1"/>
      <c r="T2" s="1"/>
    </row>
    <row r="3" ht="12.75" customHeight="1">
      <c r="A3" s="1"/>
      <c r="B3" s="42" t="s">
        <v>129</v>
      </c>
      <c r="C3" s="1"/>
      <c r="D3" s="1"/>
      <c r="E3" s="1"/>
      <c r="F3" s="1"/>
      <c r="G3" s="1"/>
      <c r="H3" s="1"/>
      <c r="I3" s="1"/>
      <c r="J3" s="1"/>
      <c r="K3" s="1"/>
      <c r="L3" s="1"/>
      <c r="M3" s="1"/>
      <c r="N3" s="1"/>
      <c r="O3" s="1"/>
      <c r="P3" s="1"/>
      <c r="Q3" s="1"/>
      <c r="R3" s="1"/>
      <c r="S3" s="1"/>
      <c r="T3" s="1"/>
    </row>
    <row r="4" ht="24.75" customHeight="1">
      <c r="A4" s="51"/>
      <c r="B4" s="52" t="s">
        <v>3</v>
      </c>
      <c r="C4" s="52" t="s">
        <v>4</v>
      </c>
      <c r="D4" s="52" t="s">
        <v>5</v>
      </c>
      <c r="E4" s="52" t="s">
        <v>6</v>
      </c>
      <c r="F4" s="52" t="s">
        <v>7</v>
      </c>
      <c r="G4" s="52" t="s">
        <v>8</v>
      </c>
      <c r="H4" s="53" t="s">
        <v>9</v>
      </c>
      <c r="I4" s="10"/>
      <c r="J4" s="10"/>
      <c r="K4" s="11"/>
      <c r="L4" s="53" t="s">
        <v>10</v>
      </c>
      <c r="M4" s="10"/>
      <c r="N4" s="10"/>
      <c r="O4" s="11"/>
      <c r="P4" s="54" t="s">
        <v>11</v>
      </c>
      <c r="Q4" s="54" t="s">
        <v>12</v>
      </c>
      <c r="R4" s="54" t="s">
        <v>13</v>
      </c>
      <c r="S4" s="52" t="s">
        <v>14</v>
      </c>
      <c r="T4" s="51"/>
    </row>
    <row r="5" ht="8.25" customHeight="1">
      <c r="A5" s="51"/>
      <c r="B5" s="13"/>
      <c r="C5" s="39"/>
      <c r="D5" s="39"/>
      <c r="E5" s="39"/>
      <c r="F5" s="39"/>
      <c r="G5" s="39"/>
      <c r="H5" s="52" t="s">
        <v>15</v>
      </c>
      <c r="I5" s="52" t="s">
        <v>16</v>
      </c>
      <c r="J5" s="52" t="s">
        <v>17</v>
      </c>
      <c r="K5" s="52" t="s">
        <v>70</v>
      </c>
      <c r="L5" s="52" t="s">
        <v>19</v>
      </c>
      <c r="M5" s="52" t="s">
        <v>20</v>
      </c>
      <c r="N5" s="52" t="s">
        <v>21</v>
      </c>
      <c r="O5" s="54" t="s">
        <v>22</v>
      </c>
      <c r="P5" s="13"/>
      <c r="Q5" s="13"/>
      <c r="R5" s="13"/>
      <c r="S5" s="13"/>
      <c r="T5" s="51"/>
    </row>
    <row r="6" ht="15.75" customHeight="1">
      <c r="A6" s="51"/>
      <c r="B6" s="39"/>
      <c r="C6" s="55" t="s">
        <v>23</v>
      </c>
      <c r="D6" s="56" t="s">
        <v>23</v>
      </c>
      <c r="E6" s="56" t="s">
        <v>23</v>
      </c>
      <c r="F6" s="56" t="s">
        <v>23</v>
      </c>
      <c r="G6" s="56" t="s">
        <v>24</v>
      </c>
      <c r="H6" s="39"/>
      <c r="I6" s="39"/>
      <c r="J6" s="39"/>
      <c r="K6" s="39"/>
      <c r="L6" s="39"/>
      <c r="M6" s="39"/>
      <c r="N6" s="39"/>
      <c r="O6" s="39"/>
      <c r="P6" s="39"/>
      <c r="Q6" s="39"/>
      <c r="R6" s="39"/>
      <c r="S6" s="39"/>
      <c r="T6" s="51"/>
    </row>
    <row r="7" ht="15.0" customHeight="1">
      <c r="A7" s="1"/>
      <c r="B7" s="70" t="s">
        <v>71</v>
      </c>
      <c r="C7" s="10"/>
      <c r="D7" s="10"/>
      <c r="E7" s="10"/>
      <c r="F7" s="10"/>
      <c r="G7" s="10"/>
      <c r="H7" s="10"/>
      <c r="I7" s="10"/>
      <c r="J7" s="10"/>
      <c r="K7" s="10"/>
      <c r="L7" s="10"/>
      <c r="M7" s="10"/>
      <c r="N7" s="10"/>
      <c r="O7" s="10"/>
      <c r="P7" s="10"/>
      <c r="Q7" s="10"/>
      <c r="R7" s="10"/>
      <c r="S7" s="11"/>
      <c r="T7" s="1"/>
    </row>
    <row r="8" ht="15.0" customHeight="1">
      <c r="A8" s="1"/>
      <c r="B8" s="40" t="s">
        <v>26</v>
      </c>
      <c r="C8" s="10"/>
      <c r="D8" s="10"/>
      <c r="E8" s="10"/>
      <c r="F8" s="10"/>
      <c r="G8" s="10"/>
      <c r="H8" s="10"/>
      <c r="I8" s="10"/>
      <c r="J8" s="10"/>
      <c r="K8" s="10"/>
      <c r="L8" s="10"/>
      <c r="M8" s="10"/>
      <c r="N8" s="10"/>
      <c r="O8" s="10"/>
      <c r="P8" s="10"/>
      <c r="Q8" s="10"/>
      <c r="R8" s="10"/>
      <c r="S8" s="11"/>
      <c r="T8" s="1"/>
    </row>
    <row r="9" ht="12.75" customHeight="1">
      <c r="A9" s="19"/>
      <c r="B9" s="20" t="s">
        <v>130</v>
      </c>
      <c r="C9" s="21">
        <v>150.0</v>
      </c>
      <c r="D9" s="22">
        <v>9.67</v>
      </c>
      <c r="E9" s="22">
        <v>5.72</v>
      </c>
      <c r="F9" s="22">
        <v>19.86</v>
      </c>
      <c r="G9" s="22">
        <v>314.25</v>
      </c>
      <c r="H9" s="22">
        <v>0.03</v>
      </c>
      <c r="I9" s="22">
        <v>1.2</v>
      </c>
      <c r="J9" s="22">
        <v>0.08</v>
      </c>
      <c r="K9" s="22">
        <v>0.14</v>
      </c>
      <c r="L9" s="22">
        <v>13.78</v>
      </c>
      <c r="M9" s="22">
        <v>59.8</v>
      </c>
      <c r="N9" s="22">
        <v>20.58</v>
      </c>
      <c r="O9" s="22">
        <v>0.62</v>
      </c>
      <c r="P9" s="22">
        <v>0.01</v>
      </c>
      <c r="Q9" s="22">
        <v>0.0</v>
      </c>
      <c r="R9" s="20">
        <v>895.0</v>
      </c>
      <c r="S9" s="20" t="s">
        <v>30</v>
      </c>
      <c r="T9" s="19"/>
    </row>
    <row r="10" ht="12.75" customHeight="1">
      <c r="A10" s="19"/>
      <c r="B10" s="20" t="s">
        <v>131</v>
      </c>
      <c r="C10" s="21">
        <v>30.0</v>
      </c>
      <c r="D10" s="23">
        <v>0.0</v>
      </c>
      <c r="E10" s="23">
        <v>0.06</v>
      </c>
      <c r="F10" s="23">
        <v>18.18</v>
      </c>
      <c r="G10" s="23">
        <v>71.0</v>
      </c>
      <c r="H10" s="23">
        <v>0.00765</v>
      </c>
      <c r="I10" s="23">
        <v>2.31</v>
      </c>
      <c r="J10" s="23">
        <v>0.0</v>
      </c>
      <c r="K10" s="23">
        <v>0.12</v>
      </c>
      <c r="L10" s="23">
        <v>6.21</v>
      </c>
      <c r="M10" s="23">
        <v>4.65</v>
      </c>
      <c r="N10" s="23">
        <v>4.05</v>
      </c>
      <c r="O10" s="23">
        <v>2.91</v>
      </c>
      <c r="P10" s="23">
        <v>0.00765</v>
      </c>
      <c r="Q10" s="23">
        <v>0.0</v>
      </c>
      <c r="R10" s="20">
        <v>378.0</v>
      </c>
      <c r="S10" s="20" t="s">
        <v>28</v>
      </c>
      <c r="T10" s="19"/>
    </row>
    <row r="11" ht="12.75" customHeight="1">
      <c r="A11" s="19"/>
      <c r="B11" s="20" t="s">
        <v>32</v>
      </c>
      <c r="C11" s="21">
        <v>10.0</v>
      </c>
      <c r="D11" s="22">
        <v>0.08</v>
      </c>
      <c r="E11" s="22">
        <v>7.2</v>
      </c>
      <c r="F11" s="22">
        <v>0.08</v>
      </c>
      <c r="G11" s="22">
        <v>74.89</v>
      </c>
      <c r="H11" s="22">
        <v>0.0</v>
      </c>
      <c r="I11" s="22">
        <v>0.0</v>
      </c>
      <c r="J11" s="22">
        <v>30.0</v>
      </c>
      <c r="K11" s="22">
        <v>0.1</v>
      </c>
      <c r="L11" s="22">
        <v>1.2</v>
      </c>
      <c r="M11" s="22">
        <v>0.05</v>
      </c>
      <c r="N11" s="22">
        <v>0.0</v>
      </c>
      <c r="O11" s="22">
        <v>0.02</v>
      </c>
      <c r="P11" s="22">
        <v>0.01</v>
      </c>
      <c r="Q11" s="22"/>
      <c r="R11" s="20">
        <v>13.0</v>
      </c>
      <c r="S11" s="20" t="s">
        <v>28</v>
      </c>
      <c r="T11" s="19"/>
    </row>
    <row r="12" ht="27.75" customHeight="1">
      <c r="A12" s="19"/>
      <c r="B12" s="34" t="s">
        <v>31</v>
      </c>
      <c r="C12" s="21">
        <v>100.0</v>
      </c>
      <c r="D12" s="22">
        <v>0.4</v>
      </c>
      <c r="E12" s="22">
        <v>0.8</v>
      </c>
      <c r="F12" s="22">
        <v>8.0</v>
      </c>
      <c r="G12" s="22">
        <v>47.0</v>
      </c>
      <c r="H12" s="22">
        <v>0.01</v>
      </c>
      <c r="I12" s="22">
        <v>18.0</v>
      </c>
      <c r="J12" s="22">
        <v>18.0</v>
      </c>
      <c r="K12" s="22">
        <v>0.2</v>
      </c>
      <c r="L12" s="22">
        <v>40.0</v>
      </c>
      <c r="M12" s="22">
        <v>34.0</v>
      </c>
      <c r="N12" s="22">
        <v>25.0</v>
      </c>
      <c r="O12" s="22">
        <v>0.1</v>
      </c>
      <c r="P12" s="22">
        <v>0.8</v>
      </c>
      <c r="Q12" s="22">
        <v>0.01</v>
      </c>
      <c r="R12" s="20">
        <v>403.0</v>
      </c>
      <c r="S12" s="20" t="s">
        <v>28</v>
      </c>
      <c r="T12" s="19"/>
    </row>
    <row r="13" ht="12.75" customHeight="1">
      <c r="A13" s="19"/>
      <c r="B13" s="20" t="s">
        <v>132</v>
      </c>
      <c r="C13" s="21">
        <v>180.0</v>
      </c>
      <c r="D13" s="22">
        <v>2.0</v>
      </c>
      <c r="E13" s="22">
        <v>2.0</v>
      </c>
      <c r="F13" s="22">
        <v>12.0</v>
      </c>
      <c r="G13" s="22">
        <v>84.0</v>
      </c>
      <c r="H13" s="22">
        <v>0.08</v>
      </c>
      <c r="I13" s="22">
        <v>3.4</v>
      </c>
      <c r="J13" s="22">
        <v>0.06</v>
      </c>
      <c r="K13" s="22">
        <v>0.012</v>
      </c>
      <c r="L13" s="22">
        <v>100.77</v>
      </c>
      <c r="M13" s="22">
        <v>64.8</v>
      </c>
      <c r="N13" s="22">
        <v>22.32</v>
      </c>
      <c r="O13" s="22">
        <v>0.08</v>
      </c>
      <c r="P13" s="22">
        <v>0.17</v>
      </c>
      <c r="Q13" s="22">
        <v>0.0</v>
      </c>
      <c r="R13" s="20">
        <v>415.0</v>
      </c>
      <c r="S13" s="20" t="s">
        <v>28</v>
      </c>
      <c r="T13" s="19"/>
    </row>
    <row r="14" ht="12.75" customHeight="1">
      <c r="A14" s="19"/>
      <c r="B14" s="20" t="s">
        <v>33</v>
      </c>
      <c r="C14" s="21">
        <v>40.0</v>
      </c>
      <c r="D14" s="22">
        <v>4.0</v>
      </c>
      <c r="E14" s="22">
        <v>1.8</v>
      </c>
      <c r="F14" s="22">
        <v>20.4</v>
      </c>
      <c r="G14" s="22">
        <v>109.6</v>
      </c>
      <c r="H14" s="22">
        <v>0.06</v>
      </c>
      <c r="I14" s="22">
        <v>0.0</v>
      </c>
      <c r="J14" s="22">
        <v>0.0</v>
      </c>
      <c r="K14" s="22">
        <v>0.96</v>
      </c>
      <c r="L14" s="22">
        <v>14.55</v>
      </c>
      <c r="M14" s="22">
        <v>0.0</v>
      </c>
      <c r="N14" s="22">
        <v>8.4</v>
      </c>
      <c r="O14" s="22">
        <v>0.24</v>
      </c>
      <c r="P14" s="22">
        <v>0.015</v>
      </c>
      <c r="Q14" s="22">
        <v>0.0</v>
      </c>
      <c r="R14" s="20">
        <v>18.0</v>
      </c>
      <c r="S14" s="20" t="s">
        <v>28</v>
      </c>
      <c r="T14" s="19"/>
    </row>
    <row r="15" ht="12.75" customHeight="1">
      <c r="A15" s="19"/>
      <c r="B15" s="67" t="s">
        <v>34</v>
      </c>
      <c r="C15" s="27" t="str">
        <f t="shared" ref="C15:Q15" si="1">SUM(C9:C14)</f>
        <v>510</v>
      </c>
      <c r="D15" s="28" t="str">
        <f t="shared" si="1"/>
        <v>16.15</v>
      </c>
      <c r="E15" s="28" t="str">
        <f t="shared" si="1"/>
        <v>17.58</v>
      </c>
      <c r="F15" s="28" t="str">
        <f t="shared" si="1"/>
        <v>78.52</v>
      </c>
      <c r="G15" s="28" t="str">
        <f t="shared" si="1"/>
        <v>700.74</v>
      </c>
      <c r="H15" s="28" t="str">
        <f t="shared" si="1"/>
        <v>0.19</v>
      </c>
      <c r="I15" s="28" t="str">
        <f t="shared" si="1"/>
        <v>24.91</v>
      </c>
      <c r="J15" s="28" t="str">
        <f t="shared" si="1"/>
        <v>48.14</v>
      </c>
      <c r="K15" s="28" t="str">
        <f t="shared" si="1"/>
        <v>1.53</v>
      </c>
      <c r="L15" s="28" t="str">
        <f t="shared" si="1"/>
        <v>176.51</v>
      </c>
      <c r="M15" s="28" t="str">
        <f t="shared" si="1"/>
        <v>163.30</v>
      </c>
      <c r="N15" s="28" t="str">
        <f t="shared" si="1"/>
        <v>80.35</v>
      </c>
      <c r="O15" s="28" t="str">
        <f t="shared" si="1"/>
        <v>3.97</v>
      </c>
      <c r="P15" s="28" t="str">
        <f t="shared" si="1"/>
        <v>1.01</v>
      </c>
      <c r="Q15" s="28" t="str">
        <f t="shared" si="1"/>
        <v>0.01</v>
      </c>
      <c r="R15" s="68"/>
      <c r="S15" s="68"/>
      <c r="T15" s="19"/>
    </row>
    <row r="16" ht="12.75" customHeight="1">
      <c r="A16" s="19"/>
      <c r="B16" s="30" t="s">
        <v>35</v>
      </c>
      <c r="C16" s="10"/>
      <c r="D16" s="10"/>
      <c r="E16" s="10"/>
      <c r="F16" s="10"/>
      <c r="G16" s="10"/>
      <c r="H16" s="10"/>
      <c r="I16" s="10"/>
      <c r="J16" s="10"/>
      <c r="K16" s="10"/>
      <c r="L16" s="10"/>
      <c r="M16" s="10"/>
      <c r="N16" s="10"/>
      <c r="O16" s="10"/>
      <c r="P16" s="10"/>
      <c r="Q16" s="10"/>
      <c r="R16" s="10"/>
      <c r="S16" s="11"/>
      <c r="T16" s="19"/>
    </row>
    <row r="17" ht="35.25" customHeight="1">
      <c r="A17" s="19"/>
      <c r="B17" s="34" t="s">
        <v>93</v>
      </c>
      <c r="C17" s="21">
        <v>60.0</v>
      </c>
      <c r="D17" s="22">
        <v>0.63</v>
      </c>
      <c r="E17" s="22">
        <v>3.09</v>
      </c>
      <c r="F17" s="22">
        <v>6.2</v>
      </c>
      <c r="G17" s="22">
        <v>56.0</v>
      </c>
      <c r="H17" s="22">
        <v>0.0</v>
      </c>
      <c r="I17" s="22">
        <v>22.98</v>
      </c>
      <c r="J17" s="22">
        <v>0.2</v>
      </c>
      <c r="K17" s="22">
        <v>0.11</v>
      </c>
      <c r="L17" s="22">
        <v>30.6</v>
      </c>
      <c r="M17" s="22">
        <v>33.0</v>
      </c>
      <c r="N17" s="22">
        <v>9.6</v>
      </c>
      <c r="O17" s="22">
        <v>0.04</v>
      </c>
      <c r="P17" s="22">
        <v>0.01</v>
      </c>
      <c r="Q17" s="22">
        <v>0.0</v>
      </c>
      <c r="R17" s="32" t="s">
        <v>94</v>
      </c>
      <c r="S17" s="20" t="s">
        <v>28</v>
      </c>
      <c r="T17" s="19"/>
    </row>
    <row r="18" ht="12.75" customHeight="1">
      <c r="A18" s="19"/>
      <c r="B18" s="34" t="s">
        <v>77</v>
      </c>
      <c r="C18" s="21">
        <v>210.0</v>
      </c>
      <c r="D18" s="22">
        <v>5.46</v>
      </c>
      <c r="E18" s="22">
        <v>4.74</v>
      </c>
      <c r="F18" s="22">
        <v>24.2</v>
      </c>
      <c r="G18" s="22">
        <v>146.0</v>
      </c>
      <c r="H18" s="22">
        <v>0.2</v>
      </c>
      <c r="I18" s="22">
        <v>9.2</v>
      </c>
      <c r="J18" s="22">
        <v>100.0</v>
      </c>
      <c r="K18" s="22">
        <v>0.09</v>
      </c>
      <c r="L18" s="22">
        <v>22.2</v>
      </c>
      <c r="M18" s="22">
        <v>138.6</v>
      </c>
      <c r="N18" s="22">
        <v>27.0</v>
      </c>
      <c r="O18" s="22">
        <v>2.0</v>
      </c>
      <c r="P18" s="22">
        <v>0.07</v>
      </c>
      <c r="Q18" s="22">
        <v>0.0</v>
      </c>
      <c r="R18" s="20">
        <v>132.0</v>
      </c>
      <c r="S18" s="20" t="s">
        <v>28</v>
      </c>
      <c r="T18" s="19"/>
    </row>
    <row r="19" ht="12.75" customHeight="1">
      <c r="A19" s="19"/>
      <c r="B19" s="20" t="s">
        <v>63</v>
      </c>
      <c r="C19" s="21">
        <v>90.0</v>
      </c>
      <c r="D19" s="22">
        <v>12.0</v>
      </c>
      <c r="E19" s="22">
        <v>4.0</v>
      </c>
      <c r="F19" s="22">
        <v>5.09</v>
      </c>
      <c r="G19" s="22">
        <v>107.65</v>
      </c>
      <c r="H19" s="22">
        <v>0.02</v>
      </c>
      <c r="I19" s="22">
        <v>8.64</v>
      </c>
      <c r="J19" s="22">
        <v>1.71</v>
      </c>
      <c r="K19" s="22">
        <v>0.11</v>
      </c>
      <c r="L19" s="22">
        <v>130.68</v>
      </c>
      <c r="M19" s="22">
        <v>258.75</v>
      </c>
      <c r="N19" s="22">
        <v>37.35</v>
      </c>
      <c r="O19" s="22">
        <v>1.08</v>
      </c>
      <c r="P19" s="22">
        <v>0.2</v>
      </c>
      <c r="Q19" s="22">
        <v>41.04</v>
      </c>
      <c r="R19" s="20" t="s">
        <v>64</v>
      </c>
      <c r="S19" s="20" t="s">
        <v>60</v>
      </c>
      <c r="T19" s="19"/>
    </row>
    <row r="20" ht="12.75" customHeight="1">
      <c r="A20" s="19"/>
      <c r="B20" s="20" t="s">
        <v>133</v>
      </c>
      <c r="C20" s="21">
        <v>150.0</v>
      </c>
      <c r="D20" s="22">
        <v>2.47</v>
      </c>
      <c r="E20" s="22">
        <v>8.29</v>
      </c>
      <c r="F20" s="22">
        <v>15.26</v>
      </c>
      <c r="G20" s="22">
        <v>135.3</v>
      </c>
      <c r="H20" s="22">
        <v>0.06</v>
      </c>
      <c r="I20" s="22">
        <v>20.03</v>
      </c>
      <c r="J20" s="22">
        <v>0.15</v>
      </c>
      <c r="K20" s="22">
        <v>3.252</v>
      </c>
      <c r="L20" s="22">
        <v>27.55</v>
      </c>
      <c r="M20" s="22">
        <v>54.1</v>
      </c>
      <c r="N20" s="22">
        <v>31.1</v>
      </c>
      <c r="O20" s="22">
        <v>0.95</v>
      </c>
      <c r="P20" s="22">
        <v>0.08</v>
      </c>
      <c r="Q20" s="22">
        <v>0.0</v>
      </c>
      <c r="R20" s="20">
        <v>334.0</v>
      </c>
      <c r="S20" s="20" t="s">
        <v>30</v>
      </c>
      <c r="T20" s="19"/>
    </row>
    <row r="21" ht="12.75" customHeight="1">
      <c r="A21" s="19"/>
      <c r="B21" s="20" t="s">
        <v>40</v>
      </c>
      <c r="C21" s="21">
        <v>180.0</v>
      </c>
      <c r="D21" s="22">
        <v>0.4</v>
      </c>
      <c r="E21" s="22">
        <v>0.04</v>
      </c>
      <c r="F21" s="22">
        <v>18.19</v>
      </c>
      <c r="G21" s="22">
        <v>76.0</v>
      </c>
      <c r="H21" s="22">
        <v>0.01</v>
      </c>
      <c r="I21" s="22">
        <v>0.6</v>
      </c>
      <c r="J21" s="22">
        <v>0.01</v>
      </c>
      <c r="K21" s="22">
        <v>0.0</v>
      </c>
      <c r="L21" s="22">
        <v>18.9984</v>
      </c>
      <c r="M21" s="22">
        <v>12.28</v>
      </c>
      <c r="N21" s="22">
        <v>11.62</v>
      </c>
      <c r="O21" s="22">
        <v>0.49</v>
      </c>
      <c r="P21" s="22">
        <v>0.0</v>
      </c>
      <c r="Q21" s="22">
        <v>0.0</v>
      </c>
      <c r="R21" s="20">
        <v>820.0</v>
      </c>
      <c r="S21" s="20" t="s">
        <v>30</v>
      </c>
      <c r="T21" s="19"/>
    </row>
    <row r="22" ht="12.75" customHeight="1">
      <c r="A22" s="19"/>
      <c r="B22" s="20" t="s">
        <v>33</v>
      </c>
      <c r="C22" s="21">
        <v>20.0</v>
      </c>
      <c r="D22" s="22">
        <v>2.0</v>
      </c>
      <c r="E22" s="22">
        <v>0.9</v>
      </c>
      <c r="F22" s="22">
        <v>10.2</v>
      </c>
      <c r="G22" s="22">
        <v>54.8</v>
      </c>
      <c r="H22" s="22">
        <v>0.022</v>
      </c>
      <c r="I22" s="22">
        <v>0.0</v>
      </c>
      <c r="J22" s="22">
        <v>0.0</v>
      </c>
      <c r="K22" s="22">
        <v>0.34</v>
      </c>
      <c r="L22" s="22">
        <v>4.7</v>
      </c>
      <c r="M22" s="22">
        <v>0.0</v>
      </c>
      <c r="N22" s="22">
        <v>2.6</v>
      </c>
      <c r="O22" s="22">
        <v>0.24</v>
      </c>
      <c r="P22" s="22">
        <v>0.006</v>
      </c>
      <c r="Q22" s="22">
        <v>0.0</v>
      </c>
      <c r="R22" s="32">
        <v>18.0</v>
      </c>
      <c r="S22" s="20" t="s">
        <v>28</v>
      </c>
      <c r="T22" s="19"/>
    </row>
    <row r="23" ht="12.75" customHeight="1">
      <c r="A23" s="19"/>
      <c r="B23" s="31" t="s">
        <v>41</v>
      </c>
      <c r="C23" s="21">
        <v>40.0</v>
      </c>
      <c r="D23" s="22">
        <v>3.0</v>
      </c>
      <c r="E23" s="22">
        <v>1.0</v>
      </c>
      <c r="F23" s="22">
        <v>17.0</v>
      </c>
      <c r="G23" s="22">
        <v>103.6</v>
      </c>
      <c r="H23" s="22">
        <v>0.044</v>
      </c>
      <c r="I23" s="22">
        <v>0.0</v>
      </c>
      <c r="J23" s="22">
        <v>0.0</v>
      </c>
      <c r="K23" s="22">
        <v>0.638</v>
      </c>
      <c r="L23" s="22">
        <v>11.6</v>
      </c>
      <c r="M23" s="22">
        <v>0.0</v>
      </c>
      <c r="N23" s="22">
        <v>5.6</v>
      </c>
      <c r="O23" s="22">
        <v>1.48</v>
      </c>
      <c r="P23" s="22">
        <v>0.012</v>
      </c>
      <c r="Q23" s="22">
        <v>0.0</v>
      </c>
      <c r="R23" s="32">
        <v>19.0</v>
      </c>
      <c r="S23" s="20" t="s">
        <v>28</v>
      </c>
      <c r="T23" s="19"/>
    </row>
    <row r="24" ht="12.75" customHeight="1">
      <c r="A24" s="19"/>
      <c r="B24" s="26" t="s">
        <v>42</v>
      </c>
      <c r="C24" s="33" t="str">
        <f t="shared" ref="C24:Q24" si="2">SUM(C17:C23)</f>
        <v>750</v>
      </c>
      <c r="D24" s="28" t="str">
        <f t="shared" si="2"/>
        <v>25.96</v>
      </c>
      <c r="E24" s="28" t="str">
        <f t="shared" si="2"/>
        <v>22.06</v>
      </c>
      <c r="F24" s="28" t="str">
        <f t="shared" si="2"/>
        <v>96.14</v>
      </c>
      <c r="G24" s="28" t="str">
        <f t="shared" si="2"/>
        <v>679.35</v>
      </c>
      <c r="H24" s="28" t="str">
        <f t="shared" si="2"/>
        <v>0.36</v>
      </c>
      <c r="I24" s="28" t="str">
        <f t="shared" si="2"/>
        <v>61.45</v>
      </c>
      <c r="J24" s="28" t="str">
        <f t="shared" si="2"/>
        <v>102.07</v>
      </c>
      <c r="K24" s="28" t="str">
        <f t="shared" si="2"/>
        <v>4.54</v>
      </c>
      <c r="L24" s="28" t="str">
        <f t="shared" si="2"/>
        <v>246.33</v>
      </c>
      <c r="M24" s="28" t="str">
        <f t="shared" si="2"/>
        <v>496.73</v>
      </c>
      <c r="N24" s="28" t="str">
        <f t="shared" si="2"/>
        <v>124.87</v>
      </c>
      <c r="O24" s="28" t="str">
        <f t="shared" si="2"/>
        <v>6.28</v>
      </c>
      <c r="P24" s="28" t="str">
        <f t="shared" si="2"/>
        <v>0.38</v>
      </c>
      <c r="Q24" s="28" t="str">
        <f t="shared" si="2"/>
        <v>41.04</v>
      </c>
      <c r="R24" s="26"/>
      <c r="S24" s="26"/>
      <c r="T24" s="19"/>
    </row>
    <row r="25" ht="12.75" customHeight="1">
      <c r="A25" s="19"/>
      <c r="B25" s="30" t="s">
        <v>43</v>
      </c>
      <c r="C25" s="10"/>
      <c r="D25" s="10"/>
      <c r="E25" s="10"/>
      <c r="F25" s="10"/>
      <c r="G25" s="10"/>
      <c r="H25" s="10"/>
      <c r="I25" s="10"/>
      <c r="J25" s="10"/>
      <c r="K25" s="10"/>
      <c r="L25" s="10"/>
      <c r="M25" s="10"/>
      <c r="N25" s="10"/>
      <c r="O25" s="10"/>
      <c r="P25" s="10"/>
      <c r="Q25" s="10"/>
      <c r="R25" s="10"/>
      <c r="S25" s="11"/>
      <c r="T25" s="19"/>
    </row>
    <row r="26" ht="12.75" customHeight="1">
      <c r="A26" s="19"/>
      <c r="B26" s="20" t="s">
        <v>134</v>
      </c>
      <c r="C26" s="21">
        <v>90.0</v>
      </c>
      <c r="D26" s="22">
        <v>7.93</v>
      </c>
      <c r="E26" s="22">
        <v>1.0</v>
      </c>
      <c r="F26" s="22">
        <v>3.0</v>
      </c>
      <c r="G26" s="22">
        <v>95.0</v>
      </c>
      <c r="H26" s="22">
        <v>0.01</v>
      </c>
      <c r="I26" s="22">
        <v>0.0</v>
      </c>
      <c r="J26" s="22">
        <v>0.31</v>
      </c>
      <c r="K26" s="22">
        <v>0.21</v>
      </c>
      <c r="L26" s="22">
        <v>5.89</v>
      </c>
      <c r="M26" s="22">
        <v>0.75</v>
      </c>
      <c r="N26" s="22">
        <v>27.0</v>
      </c>
      <c r="O26" s="22">
        <v>0.43</v>
      </c>
      <c r="P26" s="22">
        <v>0.01</v>
      </c>
      <c r="Q26" s="22">
        <v>0.0</v>
      </c>
      <c r="R26" s="20">
        <v>311.0</v>
      </c>
      <c r="S26" s="20" t="s">
        <v>28</v>
      </c>
      <c r="T26" s="19"/>
    </row>
    <row r="27" ht="12.75" customHeight="1">
      <c r="A27" s="19"/>
      <c r="B27" s="20" t="s">
        <v>45</v>
      </c>
      <c r="C27" s="21">
        <v>150.0</v>
      </c>
      <c r="D27" s="22">
        <v>9.0</v>
      </c>
      <c r="E27" s="22">
        <v>5.0</v>
      </c>
      <c r="F27" s="22">
        <v>40.54</v>
      </c>
      <c r="G27" s="22">
        <v>182.0</v>
      </c>
      <c r="H27" s="22">
        <v>0.31</v>
      </c>
      <c r="I27" s="22">
        <v>0.0</v>
      </c>
      <c r="J27" s="22">
        <v>13.5</v>
      </c>
      <c r="K27" s="22">
        <v>0.44</v>
      </c>
      <c r="L27" s="22">
        <v>3.68</v>
      </c>
      <c r="M27" s="22">
        <v>0.95</v>
      </c>
      <c r="N27" s="22">
        <v>142.0</v>
      </c>
      <c r="O27" s="22">
        <v>4.76</v>
      </c>
      <c r="P27" s="22">
        <v>0.14</v>
      </c>
      <c r="Q27" s="22">
        <v>1.9</v>
      </c>
      <c r="R27" s="20">
        <v>200.0</v>
      </c>
      <c r="S27" s="20" t="s">
        <v>28</v>
      </c>
      <c r="T27" s="19"/>
    </row>
    <row r="28" ht="12.75" customHeight="1">
      <c r="A28" s="19"/>
      <c r="B28" s="34" t="s">
        <v>89</v>
      </c>
      <c r="C28" s="21">
        <v>20.0</v>
      </c>
      <c r="D28" s="22">
        <v>0.16</v>
      </c>
      <c r="E28" s="22">
        <v>0.02</v>
      </c>
      <c r="F28" s="22">
        <v>15.96</v>
      </c>
      <c r="G28" s="22">
        <v>62.0</v>
      </c>
      <c r="H28" s="22">
        <v>0.0</v>
      </c>
      <c r="I28" s="22">
        <v>0.0</v>
      </c>
      <c r="J28" s="22">
        <v>0.0</v>
      </c>
      <c r="K28" s="22">
        <v>0.0</v>
      </c>
      <c r="L28" s="22">
        <v>5.2</v>
      </c>
      <c r="M28" s="22"/>
      <c r="N28" s="22">
        <v>0.0</v>
      </c>
      <c r="O28" s="22">
        <v>0.0</v>
      </c>
      <c r="P28" s="22">
        <v>0.0</v>
      </c>
      <c r="Q28" s="22">
        <v>0.0</v>
      </c>
      <c r="R28" s="20">
        <v>507.0</v>
      </c>
      <c r="S28" s="34" t="s">
        <v>90</v>
      </c>
      <c r="T28" s="71"/>
    </row>
    <row r="29" ht="54.0" customHeight="1">
      <c r="A29" s="19"/>
      <c r="B29" s="34" t="s">
        <v>135</v>
      </c>
      <c r="C29" s="21">
        <v>200.0</v>
      </c>
      <c r="D29" s="22">
        <v>1.0</v>
      </c>
      <c r="E29" s="22">
        <v>0.0</v>
      </c>
      <c r="F29" s="22">
        <v>10.0</v>
      </c>
      <c r="G29" s="22">
        <v>90.0</v>
      </c>
      <c r="H29" s="22">
        <v>0.024</v>
      </c>
      <c r="I29" s="22">
        <v>4.0</v>
      </c>
      <c r="J29" s="22">
        <v>0.08</v>
      </c>
      <c r="K29" s="22">
        <v>0.2</v>
      </c>
      <c r="L29" s="22">
        <v>14.0</v>
      </c>
      <c r="M29" s="22">
        <v>14.0</v>
      </c>
      <c r="N29" s="22">
        <v>6.0</v>
      </c>
      <c r="O29" s="22">
        <v>2.8</v>
      </c>
      <c r="P29" s="22">
        <v>0.02</v>
      </c>
      <c r="Q29" s="22">
        <v>4.0</v>
      </c>
      <c r="R29" s="20">
        <v>389.0</v>
      </c>
      <c r="S29" s="34" t="s">
        <v>136</v>
      </c>
      <c r="T29" s="19"/>
    </row>
    <row r="30" ht="12.75" customHeight="1">
      <c r="A30" s="19"/>
      <c r="B30" s="20" t="s">
        <v>33</v>
      </c>
      <c r="C30" s="21">
        <v>40.0</v>
      </c>
      <c r="D30" s="22">
        <v>4.0</v>
      </c>
      <c r="E30" s="22">
        <v>1.8</v>
      </c>
      <c r="F30" s="22">
        <v>20.4</v>
      </c>
      <c r="G30" s="22">
        <v>109.6</v>
      </c>
      <c r="H30" s="22">
        <v>0.044</v>
      </c>
      <c r="I30" s="22">
        <v>0.0</v>
      </c>
      <c r="J30" s="22">
        <v>0.0</v>
      </c>
      <c r="K30" s="22">
        <v>0.64</v>
      </c>
      <c r="L30" s="22">
        <v>9.7</v>
      </c>
      <c r="M30" s="22">
        <v>0.0</v>
      </c>
      <c r="N30" s="22">
        <v>5.6</v>
      </c>
      <c r="O30" s="22">
        <v>1.48</v>
      </c>
      <c r="P30" s="22">
        <v>0.012</v>
      </c>
      <c r="Q30" s="22">
        <v>0.0</v>
      </c>
      <c r="R30" s="20">
        <v>18.0</v>
      </c>
      <c r="S30" s="20" t="s">
        <v>28</v>
      </c>
      <c r="T30" s="19"/>
    </row>
    <row r="31" ht="12.75" customHeight="1">
      <c r="A31" s="19"/>
      <c r="B31" s="26" t="s">
        <v>49</v>
      </c>
      <c r="C31" s="27" t="str">
        <f t="shared" ref="C31:Q31" si="3">SUM(C26:C30)</f>
        <v>500</v>
      </c>
      <c r="D31" s="28" t="str">
        <f t="shared" si="3"/>
        <v>22.09</v>
      </c>
      <c r="E31" s="28" t="str">
        <f t="shared" si="3"/>
        <v>7.82</v>
      </c>
      <c r="F31" s="28" t="str">
        <f t="shared" si="3"/>
        <v>89.90</v>
      </c>
      <c r="G31" s="28" t="str">
        <f t="shared" si="3"/>
        <v>538.60</v>
      </c>
      <c r="H31" s="28" t="str">
        <f t="shared" si="3"/>
        <v>0.39</v>
      </c>
      <c r="I31" s="28" t="str">
        <f t="shared" si="3"/>
        <v>4.00</v>
      </c>
      <c r="J31" s="28" t="str">
        <f t="shared" si="3"/>
        <v>13.89</v>
      </c>
      <c r="K31" s="28" t="str">
        <f t="shared" si="3"/>
        <v>1.49</v>
      </c>
      <c r="L31" s="28" t="str">
        <f t="shared" si="3"/>
        <v>38.47</v>
      </c>
      <c r="M31" s="28" t="str">
        <f t="shared" si="3"/>
        <v>15.70</v>
      </c>
      <c r="N31" s="28" t="str">
        <f t="shared" si="3"/>
        <v>180.60</v>
      </c>
      <c r="O31" s="28" t="str">
        <f t="shared" si="3"/>
        <v>9.47</v>
      </c>
      <c r="P31" s="28" t="str">
        <f t="shared" si="3"/>
        <v>0.18</v>
      </c>
      <c r="Q31" s="28" t="str">
        <f t="shared" si="3"/>
        <v>5.90</v>
      </c>
      <c r="R31" s="26"/>
      <c r="S31" s="26"/>
      <c r="T31" s="19"/>
    </row>
    <row r="32" ht="12.75" customHeight="1">
      <c r="A32" s="62"/>
      <c r="B32" s="35" t="s">
        <v>50</v>
      </c>
      <c r="C32" s="36"/>
      <c r="D32" s="37" t="str">
        <f t="shared" ref="D32:Q32" si="4">D15+D24</f>
        <v>42.11</v>
      </c>
      <c r="E32" s="37" t="str">
        <f t="shared" si="4"/>
        <v>39.64</v>
      </c>
      <c r="F32" s="37" t="str">
        <f t="shared" si="4"/>
        <v>174.66</v>
      </c>
      <c r="G32" s="37" t="str">
        <f t="shared" si="4"/>
        <v>1380.09</v>
      </c>
      <c r="H32" s="37" t="str">
        <f t="shared" si="4"/>
        <v>0.54</v>
      </c>
      <c r="I32" s="37" t="str">
        <f t="shared" si="4"/>
        <v>86.36</v>
      </c>
      <c r="J32" s="37" t="str">
        <f t="shared" si="4"/>
        <v>150.21</v>
      </c>
      <c r="K32" s="37" t="str">
        <f t="shared" si="4"/>
        <v>6.07</v>
      </c>
      <c r="L32" s="37" t="str">
        <f t="shared" si="4"/>
        <v>422.84</v>
      </c>
      <c r="M32" s="37" t="str">
        <f t="shared" si="4"/>
        <v>660.03</v>
      </c>
      <c r="N32" s="37" t="str">
        <f t="shared" si="4"/>
        <v>205.22</v>
      </c>
      <c r="O32" s="37" t="str">
        <f t="shared" si="4"/>
        <v>10.25</v>
      </c>
      <c r="P32" s="37" t="str">
        <f t="shared" si="4"/>
        <v>1.39</v>
      </c>
      <c r="Q32" s="37" t="str">
        <f t="shared" si="4"/>
        <v>41.05</v>
      </c>
      <c r="R32" s="35"/>
      <c r="S32" s="35"/>
      <c r="T32" s="62"/>
    </row>
    <row r="33" ht="12.75" customHeight="1">
      <c r="A33" s="62"/>
      <c r="B33" s="35" t="s">
        <v>51</v>
      </c>
      <c r="C33" s="36"/>
      <c r="D33" s="37" t="str">
        <f t="shared" ref="D33:Q33" si="5">D24+D31</f>
        <v>48.05</v>
      </c>
      <c r="E33" s="37" t="str">
        <f t="shared" si="5"/>
        <v>29.88</v>
      </c>
      <c r="F33" s="37" t="str">
        <f t="shared" si="5"/>
        <v>186.04</v>
      </c>
      <c r="G33" s="37" t="str">
        <f t="shared" si="5"/>
        <v>1217.95</v>
      </c>
      <c r="H33" s="37" t="str">
        <f t="shared" si="5"/>
        <v>0.74</v>
      </c>
      <c r="I33" s="37" t="str">
        <f t="shared" si="5"/>
        <v>65.45</v>
      </c>
      <c r="J33" s="37" t="str">
        <f t="shared" si="5"/>
        <v>115.96</v>
      </c>
      <c r="K33" s="37" t="str">
        <f t="shared" si="5"/>
        <v>6.03</v>
      </c>
      <c r="L33" s="37" t="str">
        <f t="shared" si="5"/>
        <v>284.80</v>
      </c>
      <c r="M33" s="37" t="str">
        <f t="shared" si="5"/>
        <v>512.43</v>
      </c>
      <c r="N33" s="37" t="str">
        <f t="shared" si="5"/>
        <v>305.47</v>
      </c>
      <c r="O33" s="37" t="str">
        <f t="shared" si="5"/>
        <v>15.75</v>
      </c>
      <c r="P33" s="37" t="str">
        <f t="shared" si="5"/>
        <v>0.56</v>
      </c>
      <c r="Q33" s="37" t="str">
        <f t="shared" si="5"/>
        <v>46.94</v>
      </c>
      <c r="R33" s="35"/>
      <c r="S33" s="35"/>
      <c r="T33" s="62"/>
    </row>
    <row r="34" ht="12.75" customHeight="1">
      <c r="A34" s="62"/>
      <c r="B34" s="62"/>
      <c r="C34" s="72"/>
      <c r="D34" s="72"/>
      <c r="E34" s="72"/>
      <c r="F34" s="72"/>
      <c r="G34" s="72"/>
      <c r="H34" s="72"/>
      <c r="I34" s="72"/>
      <c r="J34" s="72"/>
      <c r="K34" s="72"/>
      <c r="L34" s="62"/>
      <c r="M34" s="62"/>
      <c r="N34" s="62"/>
      <c r="O34" s="62"/>
      <c r="P34" s="62"/>
      <c r="Q34" s="62"/>
      <c r="R34" s="62"/>
      <c r="S34" s="62"/>
      <c r="T34" s="62"/>
    </row>
    <row r="35" ht="12.75" customHeight="1">
      <c r="A35" s="62"/>
      <c r="B35" s="62"/>
      <c r="C35" s="62"/>
      <c r="D35" s="62"/>
      <c r="E35" s="62"/>
      <c r="F35" s="62"/>
      <c r="G35" s="62"/>
      <c r="H35" s="62"/>
      <c r="I35" s="62"/>
      <c r="J35" s="62"/>
      <c r="K35" s="62"/>
      <c r="L35" s="62"/>
      <c r="M35" s="62"/>
      <c r="N35" s="62"/>
      <c r="O35" s="62"/>
      <c r="P35" s="62"/>
      <c r="Q35" s="62"/>
      <c r="R35" s="62"/>
      <c r="S35" s="62"/>
      <c r="T35" s="62"/>
    </row>
    <row r="36" ht="12.75" customHeight="1">
      <c r="A36" s="1"/>
      <c r="B36" s="1"/>
      <c r="C36" s="1"/>
      <c r="D36" s="1"/>
      <c r="E36" s="1"/>
      <c r="F36" s="1"/>
      <c r="G36" s="1"/>
      <c r="H36" s="1"/>
      <c r="I36" s="1"/>
      <c r="J36" s="1"/>
      <c r="K36" s="1"/>
      <c r="L36" s="1"/>
      <c r="M36" s="1"/>
      <c r="N36" s="1"/>
      <c r="O36" s="1"/>
      <c r="P36" s="1"/>
      <c r="Q36" s="1"/>
      <c r="R36" s="1"/>
      <c r="S36" s="1"/>
      <c r="T36" s="1"/>
    </row>
    <row r="37" ht="12.75" customHeight="1">
      <c r="A37" s="1"/>
      <c r="B37" s="1"/>
      <c r="C37" s="1"/>
      <c r="D37" s="1"/>
      <c r="E37" s="1"/>
      <c r="F37" s="1"/>
      <c r="G37" s="1"/>
      <c r="H37" s="1"/>
      <c r="I37" s="1"/>
      <c r="J37" s="1"/>
      <c r="K37" s="1"/>
      <c r="L37" s="1"/>
      <c r="M37" s="1"/>
      <c r="N37" s="1"/>
      <c r="O37" s="1"/>
      <c r="P37" s="1"/>
      <c r="Q37" s="1"/>
      <c r="R37" s="1"/>
      <c r="S37" s="1"/>
      <c r="T37" s="1"/>
    </row>
    <row r="38" ht="12.75" customHeight="1">
      <c r="A38" s="1"/>
      <c r="B38" s="1"/>
      <c r="C38" s="1"/>
      <c r="D38" s="1"/>
      <c r="E38" s="1"/>
      <c r="F38" s="1"/>
      <c r="G38" s="1"/>
      <c r="H38" s="1"/>
      <c r="I38" s="1"/>
      <c r="J38" s="1"/>
      <c r="K38" s="1"/>
      <c r="L38" s="1"/>
      <c r="M38" s="1"/>
      <c r="N38" s="1"/>
      <c r="O38" s="1"/>
      <c r="P38" s="1"/>
      <c r="Q38" s="1"/>
      <c r="R38" s="1"/>
      <c r="S38" s="1"/>
      <c r="T38" s="1"/>
    </row>
    <row r="39" ht="12.75" customHeight="1">
      <c r="A39" s="1"/>
      <c r="B39" s="1"/>
      <c r="C39" s="1"/>
      <c r="D39" s="1"/>
      <c r="E39" s="1"/>
      <c r="F39" s="1"/>
      <c r="G39" s="1"/>
      <c r="H39" s="1"/>
      <c r="I39" s="1"/>
      <c r="J39" s="1"/>
      <c r="K39" s="1"/>
      <c r="L39" s="1"/>
      <c r="M39" s="1"/>
      <c r="N39" s="1"/>
      <c r="O39" s="1"/>
      <c r="P39" s="1"/>
      <c r="Q39" s="1"/>
      <c r="R39" s="1"/>
      <c r="S39" s="1"/>
      <c r="T39" s="1"/>
    </row>
    <row r="40" ht="12.75" customHeight="1">
      <c r="A40" s="1"/>
      <c r="B40" s="1"/>
      <c r="C40" s="1"/>
      <c r="D40" s="1"/>
      <c r="E40" s="1"/>
      <c r="F40" s="1"/>
      <c r="G40" s="1"/>
      <c r="H40" s="1"/>
      <c r="I40" s="1"/>
      <c r="J40" s="1"/>
      <c r="K40" s="1"/>
      <c r="L40" s="1"/>
      <c r="M40" s="1"/>
      <c r="N40" s="1"/>
      <c r="O40" s="1"/>
      <c r="P40" s="1"/>
      <c r="Q40" s="1"/>
      <c r="R40" s="1"/>
      <c r="S40" s="1"/>
      <c r="T40" s="1"/>
    </row>
    <row r="41" ht="12.75" customHeight="1">
      <c r="A41" s="1"/>
      <c r="B41" s="1"/>
      <c r="C41" s="1"/>
      <c r="D41" s="1"/>
      <c r="E41" s="1"/>
      <c r="F41" s="1"/>
      <c r="G41" s="1"/>
      <c r="H41" s="1"/>
      <c r="I41" s="1"/>
      <c r="J41" s="1"/>
      <c r="K41" s="1"/>
      <c r="L41" s="1"/>
      <c r="M41" s="1"/>
      <c r="N41" s="1"/>
      <c r="O41" s="1"/>
      <c r="P41" s="1"/>
      <c r="Q41" s="1"/>
      <c r="R41" s="1"/>
      <c r="S41" s="1"/>
      <c r="T41" s="1"/>
    </row>
    <row r="42" ht="12.75" customHeight="1">
      <c r="A42" s="1"/>
      <c r="B42" s="1"/>
      <c r="C42" s="1"/>
      <c r="D42" s="1"/>
      <c r="E42" s="1"/>
      <c r="F42" s="1"/>
      <c r="G42" s="1"/>
      <c r="H42" s="1"/>
      <c r="I42" s="1"/>
      <c r="J42" s="1"/>
      <c r="K42" s="1"/>
      <c r="L42" s="1"/>
      <c r="M42" s="1"/>
      <c r="N42" s="1"/>
      <c r="O42" s="1"/>
      <c r="P42" s="1"/>
      <c r="Q42" s="1"/>
      <c r="R42" s="1"/>
      <c r="S42" s="1"/>
      <c r="T42" s="1"/>
    </row>
    <row r="43" ht="12.75" customHeight="1">
      <c r="A43" s="1"/>
      <c r="B43" s="1"/>
      <c r="C43" s="1"/>
      <c r="D43" s="1"/>
      <c r="E43" s="1"/>
      <c r="F43" s="1"/>
      <c r="G43" s="1"/>
      <c r="H43" s="1"/>
      <c r="I43" s="1"/>
      <c r="J43" s="1"/>
      <c r="K43" s="1"/>
      <c r="L43" s="1"/>
      <c r="M43" s="1"/>
      <c r="N43" s="1"/>
      <c r="O43" s="1"/>
      <c r="P43" s="1"/>
      <c r="Q43" s="1"/>
      <c r="R43" s="1"/>
      <c r="S43" s="1"/>
      <c r="T43" s="1"/>
    </row>
    <row r="44" ht="12.75" customHeight="1">
      <c r="A44" s="1"/>
      <c r="B44" s="1"/>
      <c r="C44" s="1"/>
      <c r="D44" s="1"/>
      <c r="E44" s="1"/>
      <c r="F44" s="1"/>
      <c r="G44" s="1"/>
      <c r="H44" s="1"/>
      <c r="I44" s="1"/>
      <c r="J44" s="1"/>
      <c r="K44" s="1"/>
      <c r="L44" s="1"/>
      <c r="M44" s="1"/>
      <c r="N44" s="1"/>
      <c r="O44" s="1"/>
      <c r="P44" s="1"/>
      <c r="Q44" s="1"/>
      <c r="R44" s="1"/>
      <c r="S44" s="1"/>
      <c r="T44" s="1"/>
    </row>
    <row r="45" ht="12.75" customHeight="1">
      <c r="A45" s="1"/>
      <c r="B45" s="1"/>
      <c r="C45" s="1"/>
      <c r="D45" s="1"/>
      <c r="E45" s="1"/>
      <c r="F45" s="1"/>
      <c r="G45" s="1"/>
      <c r="H45" s="1"/>
      <c r="I45" s="1"/>
      <c r="J45" s="1"/>
      <c r="K45" s="1"/>
      <c r="L45" s="1"/>
      <c r="M45" s="1"/>
      <c r="N45" s="1"/>
      <c r="O45" s="1"/>
      <c r="P45" s="1"/>
      <c r="Q45" s="1"/>
      <c r="R45" s="1"/>
      <c r="S45" s="1"/>
      <c r="T45" s="1"/>
    </row>
    <row r="46" ht="12.75" customHeight="1">
      <c r="A46" s="1"/>
      <c r="B46" s="1"/>
      <c r="C46" s="1"/>
      <c r="D46" s="1"/>
      <c r="E46" s="1"/>
      <c r="F46" s="1"/>
      <c r="G46" s="1"/>
      <c r="H46" s="1"/>
      <c r="I46" s="1"/>
      <c r="J46" s="1"/>
      <c r="K46" s="1"/>
      <c r="L46" s="1"/>
      <c r="M46" s="1"/>
      <c r="N46" s="1"/>
      <c r="O46" s="1"/>
      <c r="P46" s="1"/>
      <c r="Q46" s="1"/>
      <c r="R46" s="1"/>
      <c r="S46" s="1"/>
      <c r="T46" s="1"/>
    </row>
    <row r="47" ht="12.75" customHeight="1">
      <c r="A47" s="1"/>
      <c r="B47" s="1"/>
      <c r="C47" s="1"/>
      <c r="D47" s="1"/>
      <c r="E47" s="1"/>
      <c r="F47" s="1"/>
      <c r="G47" s="1"/>
      <c r="H47" s="1"/>
      <c r="I47" s="1"/>
      <c r="J47" s="1"/>
      <c r="K47" s="1"/>
      <c r="L47" s="1"/>
      <c r="M47" s="1"/>
      <c r="N47" s="1"/>
      <c r="O47" s="1"/>
      <c r="P47" s="1"/>
      <c r="Q47" s="1"/>
      <c r="R47" s="1"/>
      <c r="S47" s="1"/>
      <c r="T47" s="1"/>
    </row>
    <row r="48" ht="12.75" customHeight="1">
      <c r="A48" s="1"/>
      <c r="B48" s="1"/>
      <c r="C48" s="1"/>
      <c r="D48" s="1"/>
      <c r="E48" s="1"/>
      <c r="F48" s="1"/>
      <c r="G48" s="1"/>
      <c r="H48" s="1"/>
      <c r="I48" s="1"/>
      <c r="J48" s="1"/>
      <c r="K48" s="1"/>
      <c r="L48" s="1"/>
      <c r="M48" s="1"/>
      <c r="N48" s="1"/>
      <c r="O48" s="1"/>
      <c r="P48" s="1"/>
      <c r="Q48" s="1"/>
      <c r="R48" s="1"/>
      <c r="S48" s="1"/>
      <c r="T48" s="1"/>
    </row>
    <row r="49" ht="12.75" customHeight="1">
      <c r="A49" s="1"/>
      <c r="B49" s="1"/>
      <c r="C49" s="1"/>
      <c r="D49" s="1"/>
      <c r="E49" s="1"/>
      <c r="F49" s="1"/>
      <c r="G49" s="1"/>
      <c r="H49" s="1"/>
      <c r="I49" s="1"/>
      <c r="J49" s="1"/>
      <c r="K49" s="1"/>
      <c r="L49" s="1"/>
      <c r="M49" s="1"/>
      <c r="N49" s="1"/>
      <c r="O49" s="1"/>
      <c r="P49" s="1"/>
      <c r="Q49" s="1"/>
      <c r="R49" s="1"/>
      <c r="S49" s="1"/>
      <c r="T49" s="1"/>
    </row>
    <row r="50" ht="12.75" customHeight="1">
      <c r="A50" s="1"/>
      <c r="B50" s="1"/>
      <c r="C50" s="1"/>
      <c r="D50" s="1"/>
      <c r="E50" s="1"/>
      <c r="F50" s="1"/>
      <c r="G50" s="1"/>
      <c r="H50" s="1"/>
      <c r="I50" s="1"/>
      <c r="J50" s="1"/>
      <c r="K50" s="1"/>
      <c r="L50" s="1"/>
      <c r="M50" s="1"/>
      <c r="N50" s="1"/>
      <c r="O50" s="1"/>
      <c r="P50" s="1"/>
      <c r="Q50" s="1"/>
      <c r="R50" s="1"/>
      <c r="S50" s="1"/>
      <c r="T50" s="1"/>
    </row>
    <row r="51" ht="12.75" customHeight="1">
      <c r="A51" s="1"/>
      <c r="B51" s="1"/>
      <c r="C51" s="1"/>
      <c r="D51" s="1"/>
      <c r="E51" s="1"/>
      <c r="F51" s="1"/>
      <c r="G51" s="1"/>
      <c r="H51" s="1" t="s">
        <v>137</v>
      </c>
      <c r="I51" s="1"/>
      <c r="J51" s="1"/>
      <c r="K51" s="1"/>
      <c r="L51" s="1"/>
      <c r="M51" s="1"/>
      <c r="N51" s="1"/>
      <c r="O51" s="1"/>
      <c r="P51" s="1"/>
      <c r="Q51" s="1"/>
      <c r="R51" s="1"/>
      <c r="S51" s="1"/>
      <c r="T51" s="1"/>
    </row>
    <row r="52" ht="12.75" customHeight="1">
      <c r="A52" s="1"/>
      <c r="B52" s="1"/>
      <c r="C52" s="1"/>
      <c r="D52" s="1"/>
      <c r="E52" s="1"/>
      <c r="F52" s="1"/>
      <c r="G52" s="1"/>
      <c r="H52" s="1"/>
      <c r="I52" s="1"/>
      <c r="J52" s="1"/>
      <c r="K52" s="1"/>
      <c r="L52" s="1"/>
      <c r="M52" s="1"/>
      <c r="N52" s="1"/>
      <c r="O52" s="1"/>
      <c r="P52" s="1"/>
      <c r="Q52" s="1"/>
      <c r="R52" s="1"/>
      <c r="S52" s="1"/>
      <c r="T52" s="1"/>
    </row>
    <row r="53" ht="12.75" customHeight="1">
      <c r="A53" s="1"/>
      <c r="B53" s="1"/>
      <c r="C53" s="1"/>
      <c r="D53" s="1"/>
      <c r="E53" s="1"/>
      <c r="F53" s="1"/>
      <c r="G53" s="1"/>
      <c r="H53" s="1"/>
      <c r="I53" s="1"/>
      <c r="J53" s="1"/>
      <c r="K53" s="1"/>
      <c r="L53" s="1"/>
      <c r="M53" s="1"/>
      <c r="N53" s="1"/>
      <c r="O53" s="1"/>
      <c r="P53" s="1"/>
      <c r="Q53" s="1"/>
      <c r="R53" s="1"/>
      <c r="S53" s="1"/>
      <c r="T53" s="1"/>
    </row>
    <row r="54" ht="12.75" customHeight="1">
      <c r="A54" s="1"/>
      <c r="B54" s="1"/>
      <c r="C54" s="1"/>
      <c r="D54" s="1"/>
      <c r="E54" s="1"/>
      <c r="F54" s="1"/>
      <c r="G54" s="1"/>
      <c r="H54" s="1"/>
      <c r="I54" s="1"/>
      <c r="J54" s="1"/>
      <c r="K54" s="1"/>
      <c r="L54" s="1"/>
      <c r="M54" s="1"/>
      <c r="N54" s="1"/>
      <c r="O54" s="1"/>
      <c r="P54" s="1"/>
      <c r="Q54" s="1"/>
      <c r="R54" s="1"/>
      <c r="S54" s="1"/>
      <c r="T54" s="1"/>
    </row>
    <row r="55" ht="12.75" customHeight="1">
      <c r="A55" s="1"/>
      <c r="B55" s="1"/>
      <c r="C55" s="1"/>
      <c r="D55" s="1"/>
      <c r="E55" s="1"/>
      <c r="F55" s="1"/>
      <c r="G55" s="1"/>
      <c r="H55" s="1"/>
      <c r="I55" s="1"/>
      <c r="J55" s="1"/>
      <c r="K55" s="1"/>
      <c r="L55" s="1"/>
      <c r="M55" s="1"/>
      <c r="N55" s="1"/>
      <c r="O55" s="1"/>
      <c r="P55" s="1"/>
      <c r="Q55" s="1"/>
      <c r="R55" s="1"/>
      <c r="S55" s="1"/>
      <c r="T55" s="1"/>
    </row>
    <row r="56" ht="12.75" customHeight="1">
      <c r="A56" s="1"/>
      <c r="B56" s="1"/>
      <c r="C56" s="1"/>
      <c r="D56" s="1"/>
      <c r="E56" s="1"/>
      <c r="F56" s="1"/>
      <c r="G56" s="1"/>
      <c r="H56" s="1"/>
      <c r="I56" s="1"/>
      <c r="J56" s="1"/>
      <c r="K56" s="1"/>
      <c r="L56" s="1"/>
      <c r="M56" s="1"/>
      <c r="N56" s="1"/>
      <c r="O56" s="1"/>
      <c r="P56" s="1"/>
      <c r="Q56" s="1"/>
      <c r="R56" s="1"/>
      <c r="S56" s="1"/>
      <c r="T56" s="1"/>
    </row>
    <row r="57" ht="12.75" customHeight="1">
      <c r="A57" s="1"/>
      <c r="B57" s="1"/>
      <c r="C57" s="1"/>
      <c r="D57" s="1"/>
      <c r="E57" s="1"/>
      <c r="F57" s="1"/>
      <c r="G57" s="1"/>
      <c r="H57" s="1"/>
      <c r="I57" s="1"/>
      <c r="J57" s="1"/>
      <c r="K57" s="1"/>
      <c r="L57" s="1"/>
      <c r="M57" s="1"/>
      <c r="N57" s="1"/>
      <c r="O57" s="1"/>
      <c r="P57" s="1"/>
      <c r="Q57" s="1"/>
      <c r="R57" s="1"/>
      <c r="S57" s="1"/>
      <c r="T57" s="1"/>
    </row>
    <row r="58" ht="12.75" customHeight="1">
      <c r="A58" s="1"/>
      <c r="B58" s="1"/>
      <c r="C58" s="1"/>
      <c r="D58" s="1"/>
      <c r="E58" s="1"/>
      <c r="F58" s="1"/>
      <c r="G58" s="1"/>
      <c r="H58" s="1"/>
      <c r="I58" s="1"/>
      <c r="J58" s="1"/>
      <c r="K58" s="1"/>
      <c r="L58" s="1"/>
      <c r="M58" s="1"/>
      <c r="N58" s="1"/>
      <c r="O58" s="1"/>
      <c r="P58" s="1"/>
      <c r="Q58" s="1"/>
      <c r="R58" s="1"/>
      <c r="S58" s="1"/>
      <c r="T58" s="1"/>
    </row>
    <row r="59" ht="12.75" customHeight="1">
      <c r="A59" s="1"/>
      <c r="B59" s="1"/>
      <c r="C59" s="1"/>
      <c r="D59" s="1"/>
      <c r="E59" s="1"/>
      <c r="F59" s="1"/>
      <c r="G59" s="1"/>
      <c r="H59" s="1"/>
      <c r="I59" s="1"/>
      <c r="J59" s="1"/>
      <c r="K59" s="1"/>
      <c r="L59" s="1"/>
      <c r="M59" s="1"/>
      <c r="N59" s="1"/>
      <c r="O59" s="1"/>
      <c r="P59" s="1"/>
      <c r="Q59" s="1"/>
      <c r="R59" s="1"/>
      <c r="S59" s="1"/>
      <c r="T59" s="1"/>
    </row>
    <row r="60" ht="12.75" customHeight="1">
      <c r="A60" s="1"/>
      <c r="B60" s="1"/>
      <c r="C60" s="1"/>
      <c r="D60" s="1"/>
      <c r="E60" s="1"/>
      <c r="F60" s="1"/>
      <c r="G60" s="1"/>
      <c r="H60" s="1"/>
      <c r="I60" s="1"/>
      <c r="J60" s="1"/>
      <c r="K60" s="1"/>
      <c r="L60" s="1"/>
      <c r="M60" s="1"/>
      <c r="N60" s="1"/>
      <c r="O60" s="1"/>
      <c r="P60" s="1"/>
      <c r="Q60" s="1"/>
      <c r="R60" s="1"/>
      <c r="S60" s="1"/>
      <c r="T60" s="1"/>
    </row>
    <row r="61" ht="12.75" customHeight="1">
      <c r="A61" s="1"/>
      <c r="B61" s="1"/>
      <c r="C61" s="1"/>
      <c r="D61" s="1"/>
      <c r="E61" s="1"/>
      <c r="F61" s="1"/>
      <c r="G61" s="1"/>
      <c r="H61" s="1"/>
      <c r="I61" s="1"/>
      <c r="J61" s="1"/>
      <c r="K61" s="1"/>
      <c r="L61" s="1"/>
      <c r="M61" s="1"/>
      <c r="N61" s="1"/>
      <c r="O61" s="1"/>
      <c r="P61" s="1"/>
      <c r="Q61" s="1"/>
      <c r="R61" s="1"/>
      <c r="S61" s="1"/>
      <c r="T61" s="1"/>
    </row>
    <row r="62" ht="12.75" customHeight="1">
      <c r="A62" s="1"/>
      <c r="B62" s="1"/>
      <c r="C62" s="1"/>
      <c r="D62" s="1"/>
      <c r="E62" s="1"/>
      <c r="F62" s="1"/>
      <c r="G62" s="1"/>
      <c r="H62" s="1"/>
      <c r="I62" s="1"/>
      <c r="J62" s="1"/>
      <c r="K62" s="1"/>
      <c r="L62" s="1"/>
      <c r="M62" s="1"/>
      <c r="N62" s="1"/>
      <c r="O62" s="1"/>
      <c r="P62" s="1"/>
      <c r="Q62" s="1"/>
      <c r="R62" s="1"/>
      <c r="S62" s="1"/>
      <c r="T62" s="1"/>
    </row>
    <row r="63" ht="12.75" customHeight="1">
      <c r="A63" s="1"/>
      <c r="B63" s="1"/>
      <c r="C63" s="1"/>
      <c r="D63" s="1"/>
      <c r="E63" s="1"/>
      <c r="F63" s="1"/>
      <c r="G63" s="1"/>
      <c r="H63" s="1"/>
      <c r="I63" s="1"/>
      <c r="J63" s="1"/>
      <c r="K63" s="1"/>
      <c r="L63" s="1"/>
      <c r="M63" s="1"/>
      <c r="N63" s="1"/>
      <c r="O63" s="1"/>
      <c r="P63" s="1"/>
      <c r="Q63" s="1"/>
      <c r="R63" s="1"/>
      <c r="S63" s="1"/>
      <c r="T63" s="1"/>
    </row>
    <row r="64" ht="12.75" customHeight="1">
      <c r="A64" s="1"/>
      <c r="B64" s="1"/>
      <c r="C64" s="1"/>
      <c r="D64" s="1"/>
      <c r="E64" s="1"/>
      <c r="F64" s="1"/>
      <c r="G64" s="1"/>
      <c r="H64" s="1"/>
      <c r="I64" s="1"/>
      <c r="J64" s="1"/>
      <c r="K64" s="1"/>
      <c r="L64" s="1"/>
      <c r="M64" s="1"/>
      <c r="N64" s="1"/>
      <c r="O64" s="1"/>
      <c r="P64" s="1"/>
      <c r="Q64" s="1"/>
      <c r="R64" s="1"/>
      <c r="S64" s="1"/>
      <c r="T64" s="1"/>
    </row>
    <row r="65" ht="12.75" customHeight="1">
      <c r="A65" s="1"/>
      <c r="B65" s="1"/>
      <c r="C65" s="1"/>
      <c r="D65" s="1"/>
      <c r="E65" s="1"/>
      <c r="F65" s="1"/>
      <c r="G65" s="1"/>
      <c r="H65" s="1"/>
      <c r="I65" s="1"/>
      <c r="J65" s="1"/>
      <c r="K65" s="1"/>
      <c r="L65" s="1"/>
      <c r="M65" s="1"/>
      <c r="N65" s="1"/>
      <c r="O65" s="1"/>
      <c r="P65" s="1"/>
      <c r="Q65" s="1"/>
      <c r="R65" s="1"/>
      <c r="S65" s="1"/>
      <c r="T65" s="1"/>
    </row>
    <row r="66" ht="12.75" customHeight="1">
      <c r="A66" s="1"/>
      <c r="B66" s="1"/>
      <c r="C66" s="1"/>
      <c r="D66" s="1"/>
      <c r="E66" s="1"/>
      <c r="F66" s="1"/>
      <c r="G66" s="1"/>
      <c r="H66" s="1"/>
      <c r="I66" s="1"/>
      <c r="J66" s="1"/>
      <c r="K66" s="1"/>
      <c r="L66" s="1"/>
      <c r="M66" s="1"/>
      <c r="N66" s="1"/>
      <c r="O66" s="1"/>
      <c r="P66" s="1"/>
      <c r="Q66" s="1"/>
      <c r="R66" s="1"/>
      <c r="S66" s="1"/>
      <c r="T66" s="1"/>
    </row>
    <row r="67" ht="12.75" customHeight="1">
      <c r="A67" s="1"/>
      <c r="B67" s="1"/>
      <c r="C67" s="1"/>
      <c r="D67" s="1"/>
      <c r="E67" s="1"/>
      <c r="F67" s="1"/>
      <c r="G67" s="1"/>
      <c r="H67" s="1"/>
      <c r="I67" s="1"/>
      <c r="J67" s="1"/>
      <c r="K67" s="1"/>
      <c r="L67" s="1"/>
      <c r="M67" s="1"/>
      <c r="N67" s="1"/>
      <c r="O67" s="1"/>
      <c r="P67" s="1"/>
      <c r="Q67" s="1"/>
      <c r="R67" s="1"/>
      <c r="S67" s="1"/>
      <c r="T67" s="1"/>
    </row>
    <row r="68" ht="12.75" customHeight="1">
      <c r="A68" s="1"/>
      <c r="B68" s="1"/>
      <c r="C68" s="1"/>
      <c r="D68" s="1"/>
      <c r="E68" s="1"/>
      <c r="F68" s="1"/>
      <c r="G68" s="1"/>
      <c r="H68" s="1"/>
      <c r="I68" s="1"/>
      <c r="J68" s="1"/>
      <c r="K68" s="1"/>
      <c r="L68" s="1"/>
      <c r="M68" s="1"/>
      <c r="N68" s="1"/>
      <c r="O68" s="1"/>
      <c r="P68" s="1"/>
      <c r="Q68" s="1"/>
      <c r="R68" s="1"/>
      <c r="S68" s="1"/>
      <c r="T68" s="1"/>
    </row>
    <row r="69" ht="12.75" customHeight="1">
      <c r="A69" s="1"/>
      <c r="B69" s="1"/>
      <c r="C69" s="1"/>
      <c r="D69" s="1"/>
      <c r="E69" s="1"/>
      <c r="F69" s="1"/>
      <c r="G69" s="1"/>
      <c r="H69" s="1"/>
      <c r="I69" s="1"/>
      <c r="J69" s="1"/>
      <c r="K69" s="1"/>
      <c r="L69" s="1"/>
      <c r="M69" s="1"/>
      <c r="N69" s="1"/>
      <c r="O69" s="1"/>
      <c r="P69" s="1"/>
      <c r="Q69" s="1"/>
      <c r="R69" s="1"/>
      <c r="S69" s="1"/>
      <c r="T69" s="1"/>
    </row>
    <row r="70" ht="12.75" customHeight="1">
      <c r="A70" s="1"/>
      <c r="B70" s="1"/>
      <c r="C70" s="1"/>
      <c r="D70" s="1"/>
      <c r="E70" s="1"/>
      <c r="F70" s="1"/>
      <c r="G70" s="1"/>
      <c r="H70" s="1"/>
      <c r="I70" s="1"/>
      <c r="J70" s="1"/>
      <c r="K70" s="1"/>
      <c r="L70" s="1"/>
      <c r="M70" s="1"/>
      <c r="N70" s="1"/>
      <c r="O70" s="1"/>
      <c r="P70" s="1"/>
      <c r="Q70" s="1"/>
      <c r="R70" s="1"/>
      <c r="S70" s="1"/>
      <c r="T70" s="1"/>
    </row>
    <row r="71" ht="12.75" customHeight="1">
      <c r="A71" s="1"/>
      <c r="B71" s="1"/>
      <c r="C71" s="1"/>
      <c r="D71" s="1"/>
      <c r="E71" s="1"/>
      <c r="F71" s="1"/>
      <c r="G71" s="1"/>
      <c r="H71" s="1"/>
      <c r="I71" s="1"/>
      <c r="J71" s="1"/>
      <c r="K71" s="1"/>
      <c r="L71" s="1"/>
      <c r="M71" s="1"/>
      <c r="N71" s="1"/>
      <c r="O71" s="1"/>
      <c r="P71" s="1"/>
      <c r="Q71" s="1"/>
      <c r="R71" s="1"/>
      <c r="S71" s="1"/>
      <c r="T71" s="1"/>
    </row>
    <row r="72" ht="12.75" customHeight="1">
      <c r="A72" s="1"/>
      <c r="B72" s="1"/>
      <c r="C72" s="1"/>
      <c r="D72" s="1"/>
      <c r="E72" s="1"/>
      <c r="F72" s="1"/>
      <c r="G72" s="1"/>
      <c r="H72" s="1"/>
      <c r="I72" s="1"/>
      <c r="J72" s="1"/>
      <c r="K72" s="1"/>
      <c r="L72" s="1"/>
      <c r="M72" s="1"/>
      <c r="N72" s="1"/>
      <c r="O72" s="1"/>
      <c r="P72" s="1"/>
      <c r="Q72" s="1"/>
      <c r="R72" s="1"/>
      <c r="S72" s="1"/>
      <c r="T72" s="1"/>
    </row>
    <row r="73" ht="12.75" customHeight="1">
      <c r="A73" s="1"/>
      <c r="B73" s="1"/>
      <c r="C73" s="1"/>
      <c r="D73" s="1"/>
      <c r="E73" s="1"/>
      <c r="F73" s="1"/>
      <c r="G73" s="1"/>
      <c r="H73" s="1"/>
      <c r="I73" s="1"/>
      <c r="J73" s="1"/>
      <c r="K73" s="1"/>
      <c r="L73" s="1"/>
      <c r="M73" s="1"/>
      <c r="N73" s="1"/>
      <c r="O73" s="1"/>
      <c r="P73" s="1"/>
      <c r="Q73" s="1"/>
      <c r="R73" s="1"/>
      <c r="S73" s="1"/>
      <c r="T73" s="1"/>
    </row>
    <row r="74" ht="12.75" customHeight="1">
      <c r="A74" s="1"/>
      <c r="B74" s="1"/>
      <c r="C74" s="1"/>
      <c r="D74" s="1"/>
      <c r="E74" s="1"/>
      <c r="F74" s="1"/>
      <c r="G74" s="1"/>
      <c r="H74" s="1"/>
      <c r="I74" s="1"/>
      <c r="J74" s="1"/>
      <c r="K74" s="1"/>
      <c r="L74" s="1"/>
      <c r="M74" s="1"/>
      <c r="N74" s="1"/>
      <c r="O74" s="1"/>
      <c r="P74" s="1"/>
      <c r="Q74" s="1"/>
      <c r="R74" s="1"/>
      <c r="S74" s="1"/>
      <c r="T74" s="1"/>
    </row>
    <row r="75" ht="12.75" customHeight="1">
      <c r="A75" s="1"/>
      <c r="B75" s="1"/>
      <c r="C75" s="1"/>
      <c r="D75" s="1"/>
      <c r="E75" s="1"/>
      <c r="F75" s="1"/>
      <c r="G75" s="1"/>
      <c r="H75" s="1"/>
      <c r="I75" s="1"/>
      <c r="J75" s="1"/>
      <c r="K75" s="1"/>
      <c r="L75" s="1"/>
      <c r="M75" s="1"/>
      <c r="N75" s="1"/>
      <c r="O75" s="1"/>
      <c r="P75" s="1"/>
      <c r="Q75" s="1"/>
      <c r="R75" s="1"/>
      <c r="S75" s="1"/>
      <c r="T75" s="1"/>
    </row>
    <row r="76" ht="12.75" customHeight="1">
      <c r="A76" s="1"/>
      <c r="B76" s="1"/>
      <c r="C76" s="1"/>
      <c r="D76" s="1"/>
      <c r="E76" s="1"/>
      <c r="F76" s="1"/>
      <c r="G76" s="1"/>
      <c r="H76" s="1"/>
      <c r="I76" s="1"/>
      <c r="J76" s="1"/>
      <c r="K76" s="1"/>
      <c r="L76" s="1"/>
      <c r="M76" s="1"/>
      <c r="N76" s="1"/>
      <c r="O76" s="1"/>
      <c r="P76" s="1"/>
      <c r="Q76" s="1"/>
      <c r="R76" s="1"/>
      <c r="S76" s="1"/>
      <c r="T76" s="1"/>
    </row>
    <row r="77" ht="12.75" customHeight="1">
      <c r="A77" s="1"/>
      <c r="B77" s="1"/>
      <c r="C77" s="1"/>
      <c r="D77" s="1"/>
      <c r="E77" s="1"/>
      <c r="F77" s="1"/>
      <c r="G77" s="1"/>
      <c r="H77" s="1"/>
      <c r="I77" s="1"/>
      <c r="J77" s="1"/>
      <c r="K77" s="1"/>
      <c r="L77" s="1"/>
      <c r="M77" s="1"/>
      <c r="N77" s="1"/>
      <c r="O77" s="1"/>
      <c r="P77" s="1"/>
      <c r="Q77" s="1"/>
      <c r="R77" s="1"/>
      <c r="S77" s="1"/>
      <c r="T77" s="1"/>
    </row>
    <row r="78" ht="12.75" customHeight="1">
      <c r="A78" s="1"/>
      <c r="B78" s="1"/>
      <c r="C78" s="1"/>
      <c r="D78" s="1"/>
      <c r="E78" s="1"/>
      <c r="F78" s="1"/>
      <c r="G78" s="1"/>
      <c r="H78" s="1"/>
      <c r="I78" s="1"/>
      <c r="J78" s="1"/>
      <c r="K78" s="1"/>
      <c r="L78" s="1"/>
      <c r="M78" s="1"/>
      <c r="N78" s="1"/>
      <c r="O78" s="1"/>
      <c r="P78" s="1"/>
      <c r="Q78" s="1"/>
      <c r="R78" s="1"/>
      <c r="S78" s="1"/>
      <c r="T78" s="1"/>
    </row>
    <row r="79" ht="12.75" customHeight="1">
      <c r="A79" s="1"/>
      <c r="B79" s="1"/>
      <c r="C79" s="1"/>
      <c r="D79" s="1"/>
      <c r="E79" s="1"/>
      <c r="F79" s="1"/>
      <c r="G79" s="1"/>
      <c r="H79" s="1"/>
      <c r="I79" s="1"/>
      <c r="J79" s="1"/>
      <c r="K79" s="1"/>
      <c r="L79" s="1"/>
      <c r="M79" s="1"/>
      <c r="N79" s="1"/>
      <c r="O79" s="1"/>
      <c r="P79" s="1"/>
      <c r="Q79" s="1"/>
      <c r="R79" s="1"/>
      <c r="S79" s="1"/>
      <c r="T79" s="1"/>
    </row>
    <row r="80" ht="12.75" customHeight="1">
      <c r="A80" s="1"/>
      <c r="B80" s="1"/>
      <c r="C80" s="1"/>
      <c r="D80" s="1"/>
      <c r="E80" s="1"/>
      <c r="F80" s="1"/>
      <c r="G80" s="1"/>
      <c r="H80" s="1"/>
      <c r="I80" s="1"/>
      <c r="J80" s="1"/>
      <c r="K80" s="1"/>
      <c r="L80" s="1"/>
      <c r="M80" s="1"/>
      <c r="N80" s="1"/>
      <c r="O80" s="1"/>
      <c r="P80" s="1"/>
      <c r="Q80" s="1"/>
      <c r="R80" s="1"/>
      <c r="S80" s="1"/>
      <c r="T80" s="1"/>
    </row>
    <row r="81" ht="12.75" customHeight="1">
      <c r="A81" s="1"/>
      <c r="B81" s="1"/>
      <c r="C81" s="1"/>
      <c r="D81" s="1"/>
      <c r="E81" s="1"/>
      <c r="F81" s="1"/>
      <c r="G81" s="1"/>
      <c r="H81" s="1"/>
      <c r="I81" s="1"/>
      <c r="J81" s="1"/>
      <c r="K81" s="1"/>
      <c r="L81" s="1"/>
      <c r="M81" s="1"/>
      <c r="N81" s="1"/>
      <c r="O81" s="1"/>
      <c r="P81" s="1"/>
      <c r="Q81" s="1"/>
      <c r="R81" s="1"/>
      <c r="S81" s="1"/>
      <c r="T81" s="1"/>
    </row>
    <row r="82" ht="12.75" customHeight="1">
      <c r="A82" s="1"/>
      <c r="B82" s="1"/>
      <c r="C82" s="1"/>
      <c r="D82" s="1"/>
      <c r="E82" s="1"/>
      <c r="F82" s="1"/>
      <c r="G82" s="1"/>
      <c r="H82" s="1"/>
      <c r="I82" s="1"/>
      <c r="J82" s="1"/>
      <c r="K82" s="1"/>
      <c r="L82" s="1"/>
      <c r="M82" s="1"/>
      <c r="N82" s="1"/>
      <c r="O82" s="1"/>
      <c r="P82" s="1"/>
      <c r="Q82" s="1"/>
      <c r="R82" s="1"/>
      <c r="S82" s="1"/>
      <c r="T82" s="1"/>
    </row>
    <row r="83" ht="12.75" customHeight="1">
      <c r="A83" s="1"/>
      <c r="B83" s="1"/>
      <c r="C83" s="1"/>
      <c r="D83" s="1"/>
      <c r="E83" s="1"/>
      <c r="F83" s="1"/>
      <c r="G83" s="1"/>
      <c r="H83" s="1"/>
      <c r="I83" s="1"/>
      <c r="J83" s="1"/>
      <c r="K83" s="1"/>
      <c r="L83" s="1"/>
      <c r="M83" s="1"/>
      <c r="N83" s="1"/>
      <c r="O83" s="1"/>
      <c r="P83" s="1"/>
      <c r="Q83" s="1"/>
      <c r="R83" s="1"/>
      <c r="S83" s="1"/>
      <c r="T83" s="1"/>
    </row>
    <row r="84" ht="12.75" customHeight="1">
      <c r="A84" s="1"/>
      <c r="B84" s="1"/>
      <c r="C84" s="1"/>
      <c r="D84" s="1"/>
      <c r="E84" s="1"/>
      <c r="F84" s="1"/>
      <c r="G84" s="1"/>
      <c r="H84" s="1"/>
      <c r="I84" s="1"/>
      <c r="J84" s="1"/>
      <c r="K84" s="1"/>
      <c r="L84" s="1"/>
      <c r="M84" s="1"/>
      <c r="N84" s="1"/>
      <c r="O84" s="1"/>
      <c r="P84" s="1"/>
      <c r="Q84" s="1"/>
      <c r="R84" s="1"/>
      <c r="S84" s="1"/>
      <c r="T84" s="1"/>
    </row>
    <row r="85" ht="12.75" customHeight="1">
      <c r="A85" s="1"/>
      <c r="B85" s="1"/>
      <c r="C85" s="1"/>
      <c r="D85" s="1"/>
      <c r="E85" s="1"/>
      <c r="F85" s="1"/>
      <c r="G85" s="1"/>
      <c r="H85" s="1"/>
      <c r="I85" s="1"/>
      <c r="J85" s="1"/>
      <c r="K85" s="1"/>
      <c r="L85" s="1"/>
      <c r="M85" s="1"/>
      <c r="N85" s="1"/>
      <c r="O85" s="1"/>
      <c r="P85" s="1"/>
      <c r="Q85" s="1"/>
      <c r="R85" s="1"/>
      <c r="S85" s="1"/>
      <c r="T85" s="1"/>
    </row>
    <row r="86" ht="12.75" customHeight="1">
      <c r="A86" s="1"/>
      <c r="B86" s="1"/>
      <c r="C86" s="1"/>
      <c r="D86" s="1"/>
      <c r="E86" s="1"/>
      <c r="F86" s="1"/>
      <c r="G86" s="1"/>
      <c r="H86" s="1"/>
      <c r="I86" s="1"/>
      <c r="J86" s="1"/>
      <c r="K86" s="1"/>
      <c r="L86" s="1"/>
      <c r="M86" s="1"/>
      <c r="N86" s="1"/>
      <c r="O86" s="1"/>
      <c r="P86" s="1"/>
      <c r="Q86" s="1"/>
      <c r="R86" s="1"/>
      <c r="S86" s="1"/>
      <c r="T86" s="1"/>
    </row>
    <row r="87" ht="12.75" customHeight="1">
      <c r="A87" s="1"/>
      <c r="B87" s="1"/>
      <c r="C87" s="1"/>
      <c r="D87" s="1"/>
      <c r="E87" s="1"/>
      <c r="F87" s="1"/>
      <c r="G87" s="1"/>
      <c r="H87" s="1"/>
      <c r="I87" s="1"/>
      <c r="J87" s="1"/>
      <c r="K87" s="1"/>
      <c r="L87" s="1"/>
      <c r="M87" s="1"/>
      <c r="N87" s="1"/>
      <c r="O87" s="1"/>
      <c r="P87" s="1"/>
      <c r="Q87" s="1"/>
      <c r="R87" s="1"/>
      <c r="S87" s="1"/>
      <c r="T87" s="1"/>
    </row>
    <row r="88" ht="12.75" customHeight="1">
      <c r="A88" s="1"/>
      <c r="B88" s="1"/>
      <c r="C88" s="1"/>
      <c r="D88" s="1"/>
      <c r="E88" s="1"/>
      <c r="F88" s="1"/>
      <c r="G88" s="1"/>
      <c r="H88" s="1"/>
      <c r="I88" s="1"/>
      <c r="J88" s="1"/>
      <c r="K88" s="1"/>
      <c r="L88" s="1"/>
      <c r="M88" s="1"/>
      <c r="N88" s="1"/>
      <c r="O88" s="1"/>
      <c r="P88" s="1"/>
      <c r="Q88" s="1"/>
      <c r="R88" s="1"/>
      <c r="S88" s="1"/>
      <c r="T88" s="1"/>
    </row>
    <row r="89" ht="12.75" customHeight="1">
      <c r="A89" s="1"/>
      <c r="B89" s="1"/>
      <c r="C89" s="1"/>
      <c r="D89" s="1"/>
      <c r="E89" s="1"/>
      <c r="F89" s="1"/>
      <c r="G89" s="1"/>
      <c r="H89" s="1"/>
      <c r="I89" s="1"/>
      <c r="J89" s="1"/>
      <c r="K89" s="1"/>
      <c r="L89" s="1"/>
      <c r="M89" s="1"/>
      <c r="N89" s="1"/>
      <c r="O89" s="1"/>
      <c r="P89" s="1"/>
      <c r="Q89" s="1"/>
      <c r="R89" s="1"/>
      <c r="S89" s="1"/>
      <c r="T89" s="1"/>
    </row>
    <row r="90" ht="12.75" customHeight="1">
      <c r="A90" s="1"/>
      <c r="B90" s="1"/>
      <c r="C90" s="1"/>
      <c r="D90" s="1"/>
      <c r="E90" s="1"/>
      <c r="F90" s="1"/>
      <c r="G90" s="1"/>
      <c r="H90" s="1"/>
      <c r="I90" s="1"/>
      <c r="J90" s="1"/>
      <c r="K90" s="1"/>
      <c r="L90" s="1"/>
      <c r="M90" s="1"/>
      <c r="N90" s="1"/>
      <c r="O90" s="1"/>
      <c r="P90" s="1"/>
      <c r="Q90" s="1"/>
      <c r="R90" s="1"/>
      <c r="S90" s="1"/>
      <c r="T90" s="1"/>
    </row>
    <row r="91" ht="12.75" customHeight="1">
      <c r="A91" s="1"/>
      <c r="B91" s="1"/>
      <c r="C91" s="1"/>
      <c r="D91" s="1"/>
      <c r="E91" s="1"/>
      <c r="F91" s="1"/>
      <c r="G91" s="1"/>
      <c r="H91" s="1"/>
      <c r="I91" s="1"/>
      <c r="J91" s="1"/>
      <c r="K91" s="1"/>
      <c r="L91" s="1"/>
      <c r="M91" s="1"/>
      <c r="N91" s="1"/>
      <c r="O91" s="1"/>
      <c r="P91" s="1"/>
      <c r="Q91" s="1"/>
      <c r="R91" s="1"/>
      <c r="S91" s="1"/>
      <c r="T91" s="1"/>
    </row>
    <row r="92" ht="12.75" customHeight="1">
      <c r="A92" s="1"/>
      <c r="B92" s="1"/>
      <c r="C92" s="1"/>
      <c r="D92" s="1"/>
      <c r="E92" s="1"/>
      <c r="F92" s="1"/>
      <c r="G92" s="1"/>
      <c r="H92" s="1"/>
      <c r="I92" s="1"/>
      <c r="J92" s="1"/>
      <c r="K92" s="1"/>
      <c r="L92" s="1"/>
      <c r="M92" s="1"/>
      <c r="N92" s="1"/>
      <c r="O92" s="1"/>
      <c r="P92" s="1"/>
      <c r="Q92" s="1"/>
      <c r="R92" s="1"/>
      <c r="S92" s="1"/>
      <c r="T92" s="1"/>
    </row>
    <row r="93" ht="12.75" customHeight="1">
      <c r="A93" s="1"/>
      <c r="B93" s="1"/>
      <c r="C93" s="1"/>
      <c r="D93" s="1"/>
      <c r="E93" s="1"/>
      <c r="F93" s="1"/>
      <c r="G93" s="1"/>
      <c r="H93" s="1"/>
      <c r="I93" s="1"/>
      <c r="J93" s="1"/>
      <c r="K93" s="1"/>
      <c r="L93" s="1"/>
      <c r="M93" s="1"/>
      <c r="N93" s="1"/>
      <c r="O93" s="1"/>
      <c r="P93" s="1"/>
      <c r="Q93" s="1"/>
      <c r="R93" s="1"/>
      <c r="S93" s="1"/>
      <c r="T93" s="1"/>
    </row>
    <row r="94" ht="12.75" customHeight="1">
      <c r="A94" s="1"/>
      <c r="B94" s="1"/>
      <c r="C94" s="1"/>
      <c r="D94" s="1"/>
      <c r="E94" s="1"/>
      <c r="F94" s="1"/>
      <c r="G94" s="1"/>
      <c r="H94" s="1"/>
      <c r="I94" s="1"/>
      <c r="J94" s="1"/>
      <c r="K94" s="1"/>
      <c r="L94" s="1"/>
      <c r="M94" s="1"/>
      <c r="N94" s="1"/>
      <c r="O94" s="1"/>
      <c r="P94" s="1"/>
      <c r="Q94" s="1"/>
      <c r="R94" s="1"/>
      <c r="S94" s="1"/>
      <c r="T94" s="1"/>
    </row>
    <row r="95" ht="12.75" customHeight="1">
      <c r="A95" s="1"/>
      <c r="B95" s="1"/>
      <c r="C95" s="1"/>
      <c r="D95" s="1"/>
      <c r="E95" s="1"/>
      <c r="F95" s="1"/>
      <c r="G95" s="1"/>
      <c r="H95" s="1"/>
      <c r="I95" s="1"/>
      <c r="J95" s="1"/>
      <c r="K95" s="1"/>
      <c r="L95" s="1"/>
      <c r="M95" s="1"/>
      <c r="N95" s="1"/>
      <c r="O95" s="1"/>
      <c r="P95" s="1"/>
      <c r="Q95" s="1"/>
      <c r="R95" s="1"/>
      <c r="S95" s="1"/>
      <c r="T95" s="1"/>
    </row>
    <row r="96" ht="12.75" customHeight="1">
      <c r="A96" s="1"/>
      <c r="B96" s="1"/>
      <c r="C96" s="1"/>
      <c r="D96" s="1"/>
      <c r="E96" s="1"/>
      <c r="F96" s="1"/>
      <c r="G96" s="1"/>
      <c r="H96" s="1"/>
      <c r="I96" s="1"/>
      <c r="J96" s="1"/>
      <c r="K96" s="1"/>
      <c r="L96" s="1"/>
      <c r="M96" s="1"/>
      <c r="N96" s="1"/>
      <c r="O96" s="1"/>
      <c r="P96" s="1"/>
      <c r="Q96" s="1"/>
      <c r="R96" s="1"/>
      <c r="S96" s="1"/>
      <c r="T96" s="1"/>
    </row>
    <row r="97" ht="12.75" customHeight="1">
      <c r="A97" s="1"/>
      <c r="B97" s="1"/>
      <c r="C97" s="1"/>
      <c r="D97" s="1"/>
      <c r="E97" s="1"/>
      <c r="F97" s="1"/>
      <c r="G97" s="1"/>
      <c r="H97" s="1"/>
      <c r="I97" s="1"/>
      <c r="J97" s="1"/>
      <c r="K97" s="1"/>
      <c r="L97" s="1"/>
      <c r="M97" s="1"/>
      <c r="N97" s="1"/>
      <c r="O97" s="1"/>
      <c r="P97" s="1"/>
      <c r="Q97" s="1"/>
      <c r="R97" s="1"/>
      <c r="S97" s="1"/>
      <c r="T97" s="1"/>
    </row>
    <row r="98" ht="12.75" customHeight="1">
      <c r="A98" s="1"/>
      <c r="B98" s="1"/>
      <c r="C98" s="1"/>
      <c r="D98" s="1"/>
      <c r="E98" s="1"/>
      <c r="F98" s="1"/>
      <c r="G98" s="1"/>
      <c r="H98" s="1"/>
      <c r="I98" s="1"/>
      <c r="J98" s="1"/>
      <c r="K98" s="1"/>
      <c r="L98" s="1"/>
      <c r="M98" s="1"/>
      <c r="N98" s="1"/>
      <c r="O98" s="1"/>
      <c r="P98" s="1"/>
      <c r="Q98" s="1"/>
      <c r="R98" s="1"/>
      <c r="S98" s="1"/>
      <c r="T98" s="1"/>
    </row>
    <row r="99" ht="12.75" customHeight="1">
      <c r="A99" s="1"/>
      <c r="B99" s="1"/>
      <c r="C99" s="1"/>
      <c r="D99" s="1"/>
      <c r="E99" s="1"/>
      <c r="F99" s="1"/>
      <c r="G99" s="1"/>
      <c r="H99" s="1"/>
      <c r="I99" s="1"/>
      <c r="J99" s="1"/>
      <c r="K99" s="1"/>
      <c r="L99" s="1"/>
      <c r="M99" s="1"/>
      <c r="N99" s="1"/>
      <c r="O99" s="1"/>
      <c r="P99" s="1"/>
      <c r="Q99" s="1"/>
      <c r="R99" s="1"/>
      <c r="S99" s="1"/>
      <c r="T99" s="1"/>
    </row>
    <row r="100" ht="12.75" customHeight="1">
      <c r="A100" s="1"/>
      <c r="B100" s="1"/>
      <c r="C100" s="1"/>
      <c r="D100" s="1"/>
      <c r="E100" s="1"/>
      <c r="F100" s="1"/>
      <c r="G100" s="1"/>
      <c r="H100" s="1"/>
      <c r="I100" s="1"/>
      <c r="J100" s="1"/>
      <c r="K100" s="1"/>
      <c r="L100" s="1"/>
      <c r="M100" s="1"/>
      <c r="N100" s="1"/>
      <c r="O100" s="1"/>
      <c r="P100" s="1"/>
      <c r="Q100" s="1"/>
      <c r="R100" s="1"/>
      <c r="S100" s="1"/>
      <c r="T100" s="1"/>
    </row>
  </sheetData>
  <mergeCells count="24">
    <mergeCell ref="H5:H6"/>
    <mergeCell ref="I5:I6"/>
    <mergeCell ref="H4:K4"/>
    <mergeCell ref="B4:B6"/>
    <mergeCell ref="C4:C5"/>
    <mergeCell ref="D4:D5"/>
    <mergeCell ref="E4:E5"/>
    <mergeCell ref="F4:F5"/>
    <mergeCell ref="G4:G5"/>
    <mergeCell ref="K5:K6"/>
    <mergeCell ref="L4:O4"/>
    <mergeCell ref="J5:J6"/>
    <mergeCell ref="L5:L6"/>
    <mergeCell ref="M5:M6"/>
    <mergeCell ref="N5:N6"/>
    <mergeCell ref="O5:O6"/>
    <mergeCell ref="Q4:Q6"/>
    <mergeCell ref="R4:R6"/>
    <mergeCell ref="B7:S7"/>
    <mergeCell ref="B8:S8"/>
    <mergeCell ref="B16:S16"/>
    <mergeCell ref="B25:S25"/>
    <mergeCell ref="S4:S6"/>
    <mergeCell ref="P4:P6"/>
  </mergeCells>
  <printOptions/>
  <pageMargins bottom="0.75" footer="0.0" header="0.0" left="0.7" right="0.7" top="0.75"/>
  <pageSetup paperSize="9"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43"/>
    <col customWidth="1" min="2" max="2" width="34.86"/>
    <col customWidth="1" min="3" max="3" width="8.14"/>
    <col customWidth="1" min="4" max="4" width="8.43"/>
    <col customWidth="1" min="5" max="5" width="8.0"/>
    <col customWidth="1" min="6" max="6" width="11.57"/>
    <col customWidth="1" min="7" max="7" width="17.0"/>
    <col customWidth="1" min="8" max="8" width="9.0"/>
    <col customWidth="1" min="9" max="9" width="7.14"/>
    <col customWidth="1" min="10" max="10" width="9.86"/>
    <col customWidth="1" min="11" max="11" width="11.14"/>
    <col customWidth="1" min="12" max="13" width="9.86"/>
    <col customWidth="1" min="14" max="14" width="9.43"/>
    <col customWidth="1" min="15" max="15" width="7.86"/>
    <col customWidth="1" min="16" max="16" width="8.43"/>
    <col customWidth="1" min="17" max="17" width="7.43"/>
    <col customWidth="1" min="18" max="18" width="9.57"/>
    <col customWidth="1" min="19" max="19" width="59.29"/>
    <col customWidth="1" min="20" max="20" width="6.86"/>
  </cols>
  <sheetData>
    <row r="1" ht="12.75" customHeight="1">
      <c r="A1" s="1"/>
      <c r="B1" s="1"/>
      <c r="C1" s="1"/>
      <c r="D1" s="1"/>
      <c r="E1" s="1"/>
      <c r="F1" s="1"/>
      <c r="G1" s="1"/>
      <c r="H1" s="1"/>
      <c r="I1" s="1"/>
      <c r="J1" s="1"/>
      <c r="K1" s="1"/>
      <c r="L1" s="1"/>
      <c r="M1" s="1"/>
      <c r="N1" s="1"/>
      <c r="O1" s="1"/>
      <c r="P1" s="1"/>
      <c r="Q1" s="1"/>
      <c r="R1" s="1"/>
      <c r="S1" s="1"/>
      <c r="T1" s="1"/>
    </row>
    <row r="2" ht="12.75" customHeight="1">
      <c r="A2" s="1"/>
      <c r="B2" s="1"/>
      <c r="C2" s="1"/>
      <c r="D2" s="1"/>
      <c r="E2" s="1"/>
      <c r="F2" s="1"/>
      <c r="G2" s="1"/>
      <c r="H2" s="1"/>
      <c r="I2" s="1"/>
      <c r="J2" s="1"/>
      <c r="K2" s="1"/>
      <c r="L2" s="1"/>
      <c r="M2" s="1"/>
      <c r="N2" s="1"/>
      <c r="O2" s="1"/>
      <c r="P2" s="1"/>
      <c r="Q2" s="1"/>
      <c r="R2" s="1"/>
      <c r="S2" s="1"/>
      <c r="T2" s="1"/>
    </row>
    <row r="3" ht="12.75" customHeight="1">
      <c r="A3" s="1"/>
      <c r="B3" s="42" t="s">
        <v>86</v>
      </c>
      <c r="C3" s="1"/>
      <c r="D3" s="1"/>
      <c r="E3" s="1"/>
      <c r="F3" s="1"/>
      <c r="G3" s="1"/>
      <c r="H3" s="1"/>
      <c r="I3" s="1"/>
      <c r="J3" s="1"/>
      <c r="K3" s="1"/>
      <c r="L3" s="1"/>
      <c r="M3" s="1"/>
      <c r="N3" s="1"/>
      <c r="O3" s="1"/>
      <c r="P3" s="1"/>
      <c r="Q3" s="1"/>
      <c r="R3" s="1"/>
      <c r="S3" s="1"/>
      <c r="T3" s="1"/>
    </row>
    <row r="4" ht="24.75" customHeight="1">
      <c r="A4" s="51"/>
      <c r="B4" s="52" t="s">
        <v>3</v>
      </c>
      <c r="C4" s="52" t="s">
        <v>4</v>
      </c>
      <c r="D4" s="52" t="s">
        <v>5</v>
      </c>
      <c r="E4" s="52" t="s">
        <v>6</v>
      </c>
      <c r="F4" s="52" t="s">
        <v>7</v>
      </c>
      <c r="G4" s="52" t="s">
        <v>8</v>
      </c>
      <c r="H4" s="53" t="s">
        <v>9</v>
      </c>
      <c r="I4" s="10"/>
      <c r="J4" s="10"/>
      <c r="K4" s="11"/>
      <c r="L4" s="53" t="s">
        <v>10</v>
      </c>
      <c r="M4" s="10"/>
      <c r="N4" s="10"/>
      <c r="O4" s="11"/>
      <c r="P4" s="54" t="s">
        <v>11</v>
      </c>
      <c r="Q4" s="54" t="s">
        <v>12</v>
      </c>
      <c r="R4" s="54" t="s">
        <v>13</v>
      </c>
      <c r="S4" s="52" t="s">
        <v>14</v>
      </c>
      <c r="T4" s="51"/>
    </row>
    <row r="5" ht="8.25" customHeight="1">
      <c r="A5" s="51"/>
      <c r="B5" s="13"/>
      <c r="C5" s="39"/>
      <c r="D5" s="39"/>
      <c r="E5" s="39"/>
      <c r="F5" s="39"/>
      <c r="G5" s="39"/>
      <c r="H5" s="52" t="s">
        <v>15</v>
      </c>
      <c r="I5" s="52" t="s">
        <v>16</v>
      </c>
      <c r="J5" s="52" t="s">
        <v>17</v>
      </c>
      <c r="K5" s="52" t="s">
        <v>70</v>
      </c>
      <c r="L5" s="52" t="s">
        <v>19</v>
      </c>
      <c r="M5" s="52" t="s">
        <v>20</v>
      </c>
      <c r="N5" s="52" t="s">
        <v>21</v>
      </c>
      <c r="O5" s="54" t="s">
        <v>22</v>
      </c>
      <c r="P5" s="13"/>
      <c r="Q5" s="13"/>
      <c r="R5" s="13"/>
      <c r="S5" s="13"/>
      <c r="T5" s="51"/>
    </row>
    <row r="6" ht="15.75" customHeight="1">
      <c r="A6" s="51"/>
      <c r="B6" s="39"/>
      <c r="C6" s="55" t="s">
        <v>23</v>
      </c>
      <c r="D6" s="56" t="s">
        <v>23</v>
      </c>
      <c r="E6" s="56" t="s">
        <v>23</v>
      </c>
      <c r="F6" s="56" t="s">
        <v>23</v>
      </c>
      <c r="G6" s="56" t="s">
        <v>24</v>
      </c>
      <c r="H6" s="39"/>
      <c r="I6" s="39"/>
      <c r="J6" s="39"/>
      <c r="K6" s="39"/>
      <c r="L6" s="39"/>
      <c r="M6" s="39"/>
      <c r="N6" s="39"/>
      <c r="O6" s="39"/>
      <c r="P6" s="39"/>
      <c r="Q6" s="39"/>
      <c r="R6" s="39"/>
      <c r="S6" s="39"/>
      <c r="T6" s="51"/>
    </row>
    <row r="7" ht="16.5" customHeight="1">
      <c r="A7" s="1"/>
      <c r="B7" s="43" t="s">
        <v>87</v>
      </c>
      <c r="C7" s="10"/>
      <c r="D7" s="10"/>
      <c r="E7" s="10"/>
      <c r="F7" s="10"/>
      <c r="G7" s="10"/>
      <c r="H7" s="10"/>
      <c r="I7" s="10"/>
      <c r="J7" s="10"/>
      <c r="K7" s="10"/>
      <c r="L7" s="10"/>
      <c r="M7" s="10"/>
      <c r="N7" s="10"/>
      <c r="O7" s="10"/>
      <c r="P7" s="10"/>
      <c r="Q7" s="10"/>
      <c r="R7" s="10"/>
      <c r="S7" s="11"/>
      <c r="T7" s="1"/>
    </row>
    <row r="8" ht="15.75" customHeight="1">
      <c r="A8" s="1"/>
      <c r="B8" s="40" t="s">
        <v>26</v>
      </c>
      <c r="C8" s="10"/>
      <c r="D8" s="10"/>
      <c r="E8" s="10"/>
      <c r="F8" s="10"/>
      <c r="G8" s="10"/>
      <c r="H8" s="10"/>
      <c r="I8" s="10"/>
      <c r="J8" s="10"/>
      <c r="K8" s="10"/>
      <c r="L8" s="10"/>
      <c r="M8" s="10"/>
      <c r="N8" s="10"/>
      <c r="O8" s="10"/>
      <c r="P8" s="10"/>
      <c r="Q8" s="10"/>
      <c r="R8" s="10"/>
      <c r="S8" s="11"/>
      <c r="T8" s="1"/>
    </row>
    <row r="9" ht="12.75" customHeight="1">
      <c r="A9" s="19"/>
      <c r="B9" s="20" t="s">
        <v>138</v>
      </c>
      <c r="C9" s="21">
        <v>210.0</v>
      </c>
      <c r="D9" s="22">
        <v>6.0</v>
      </c>
      <c r="E9" s="22">
        <v>14.0</v>
      </c>
      <c r="F9" s="22">
        <v>3.97</v>
      </c>
      <c r="G9" s="22">
        <v>276.64</v>
      </c>
      <c r="H9" s="22">
        <v>0.12</v>
      </c>
      <c r="I9" s="22">
        <v>0.4</v>
      </c>
      <c r="J9" s="22">
        <v>0.06</v>
      </c>
      <c r="K9" s="22">
        <v>2.4</v>
      </c>
      <c r="L9" s="22">
        <v>78.0</v>
      </c>
      <c r="M9" s="22">
        <v>57.0</v>
      </c>
      <c r="N9" s="22">
        <v>27.93</v>
      </c>
      <c r="O9" s="22">
        <v>3.15</v>
      </c>
      <c r="P9" s="22">
        <v>0.63</v>
      </c>
      <c r="Q9" s="22">
        <v>0.01</v>
      </c>
      <c r="R9" s="20">
        <v>232.0</v>
      </c>
      <c r="S9" s="20" t="s">
        <v>28</v>
      </c>
      <c r="T9" s="19"/>
    </row>
    <row r="10" ht="12.75" customHeight="1">
      <c r="A10" s="19"/>
      <c r="B10" s="34" t="s">
        <v>120</v>
      </c>
      <c r="C10" s="73">
        <v>200.0</v>
      </c>
      <c r="D10" s="22">
        <v>2.71</v>
      </c>
      <c r="E10" s="22">
        <v>3.03</v>
      </c>
      <c r="F10" s="22">
        <v>12.5</v>
      </c>
      <c r="G10" s="22">
        <v>86.2</v>
      </c>
      <c r="H10" s="22">
        <v>0.04</v>
      </c>
      <c r="I10" s="22">
        <v>1.17</v>
      </c>
      <c r="J10" s="22">
        <v>0.03</v>
      </c>
      <c r="K10" s="22">
        <v>0.0</v>
      </c>
      <c r="L10" s="22">
        <v>108.36</v>
      </c>
      <c r="M10" s="22">
        <v>81.0</v>
      </c>
      <c r="N10" s="22">
        <v>0.02</v>
      </c>
      <c r="O10" s="22">
        <v>2.91</v>
      </c>
      <c r="P10" s="22">
        <v>0.14</v>
      </c>
      <c r="Q10" s="22">
        <v>0.0</v>
      </c>
      <c r="R10" s="20">
        <v>419.0</v>
      </c>
      <c r="S10" s="20" t="s">
        <v>28</v>
      </c>
      <c r="T10" s="19"/>
    </row>
    <row r="11" ht="12.75" customHeight="1">
      <c r="A11" s="19"/>
      <c r="B11" s="20" t="s">
        <v>92</v>
      </c>
      <c r="C11" s="21">
        <v>20.0</v>
      </c>
      <c r="D11" s="22">
        <v>4.6</v>
      </c>
      <c r="E11" s="22">
        <v>5.8</v>
      </c>
      <c r="F11" s="22">
        <v>0.0</v>
      </c>
      <c r="G11" s="22">
        <v>72.0</v>
      </c>
      <c r="H11" s="22">
        <v>0.004</v>
      </c>
      <c r="I11" s="22">
        <v>0.14</v>
      </c>
      <c r="J11" s="22">
        <v>52.0</v>
      </c>
      <c r="K11" s="22">
        <v>0.1</v>
      </c>
      <c r="L11" s="22">
        <v>44.0</v>
      </c>
      <c r="M11" s="22">
        <v>100.0</v>
      </c>
      <c r="N11" s="22">
        <v>7.0</v>
      </c>
      <c r="O11" s="22">
        <v>0.2</v>
      </c>
      <c r="P11" s="22">
        <v>0.06</v>
      </c>
      <c r="Q11" s="22">
        <v>0.0</v>
      </c>
      <c r="R11" s="20">
        <v>16.0</v>
      </c>
      <c r="S11" s="20" t="s">
        <v>28</v>
      </c>
      <c r="T11" s="19"/>
    </row>
    <row r="12" ht="12.75" customHeight="1">
      <c r="A12" s="19"/>
      <c r="B12" s="20" t="s">
        <v>32</v>
      </c>
      <c r="C12" s="21">
        <v>10.0</v>
      </c>
      <c r="D12" s="22">
        <v>0.08</v>
      </c>
      <c r="E12" s="22">
        <v>7.2</v>
      </c>
      <c r="F12" s="22">
        <v>0.08</v>
      </c>
      <c r="G12" s="22">
        <v>74.89</v>
      </c>
      <c r="H12" s="22">
        <v>0.0</v>
      </c>
      <c r="I12" s="22">
        <v>0.0</v>
      </c>
      <c r="J12" s="22">
        <v>30.0</v>
      </c>
      <c r="K12" s="22">
        <v>0.1</v>
      </c>
      <c r="L12" s="22">
        <v>1.2</v>
      </c>
      <c r="M12" s="22">
        <v>0.05</v>
      </c>
      <c r="N12" s="22">
        <v>0.0</v>
      </c>
      <c r="O12" s="22">
        <v>0.02</v>
      </c>
      <c r="P12" s="22">
        <v>0.01</v>
      </c>
      <c r="Q12" s="22">
        <v>0.0</v>
      </c>
      <c r="R12" s="20">
        <v>13.0</v>
      </c>
      <c r="S12" s="20" t="s">
        <v>28</v>
      </c>
      <c r="T12" s="19"/>
    </row>
    <row r="13" ht="12.75" customHeight="1">
      <c r="A13" s="19"/>
      <c r="B13" s="20" t="s">
        <v>33</v>
      </c>
      <c r="C13" s="21">
        <v>60.0</v>
      </c>
      <c r="D13" s="22">
        <v>4.0</v>
      </c>
      <c r="E13" s="22">
        <v>2.7</v>
      </c>
      <c r="F13" s="22">
        <v>30.6</v>
      </c>
      <c r="G13" s="22">
        <v>164.4</v>
      </c>
      <c r="H13" s="22">
        <v>0.06</v>
      </c>
      <c r="I13" s="22">
        <v>0.0</v>
      </c>
      <c r="J13" s="22">
        <v>0.0</v>
      </c>
      <c r="K13" s="22">
        <v>0.96</v>
      </c>
      <c r="L13" s="22">
        <v>14.55</v>
      </c>
      <c r="M13" s="22">
        <v>0.0</v>
      </c>
      <c r="N13" s="22">
        <v>8.4</v>
      </c>
      <c r="O13" s="22">
        <v>2.22</v>
      </c>
      <c r="P13" s="22">
        <v>0.015</v>
      </c>
      <c r="Q13" s="22">
        <v>0.0</v>
      </c>
      <c r="R13" s="20">
        <v>18.0</v>
      </c>
      <c r="S13" s="20" t="s">
        <v>28</v>
      </c>
      <c r="T13" s="19"/>
    </row>
    <row r="14" ht="12.75" customHeight="1">
      <c r="A14" s="19"/>
      <c r="B14" s="26" t="s">
        <v>34</v>
      </c>
      <c r="C14" s="27" t="str">
        <f t="shared" ref="C14:N14" si="1">SUM(C9:C13)</f>
        <v>500</v>
      </c>
      <c r="D14" s="28" t="str">
        <f t="shared" si="1"/>
        <v>17.39</v>
      </c>
      <c r="E14" s="28" t="str">
        <f t="shared" si="1"/>
        <v>32.73</v>
      </c>
      <c r="F14" s="28" t="str">
        <f t="shared" si="1"/>
        <v>47.15</v>
      </c>
      <c r="G14" s="28" t="str">
        <f t="shared" si="1"/>
        <v>674.13</v>
      </c>
      <c r="H14" s="28" t="str">
        <f t="shared" si="1"/>
        <v>0.22</v>
      </c>
      <c r="I14" s="28" t="str">
        <f t="shared" si="1"/>
        <v>1.71</v>
      </c>
      <c r="J14" s="28" t="str">
        <f t="shared" si="1"/>
        <v>82.09</v>
      </c>
      <c r="K14" s="28" t="str">
        <f t="shared" si="1"/>
        <v>3.56</v>
      </c>
      <c r="L14" s="28" t="str">
        <f t="shared" si="1"/>
        <v>246.11</v>
      </c>
      <c r="M14" s="28" t="str">
        <f t="shared" si="1"/>
        <v>238.05</v>
      </c>
      <c r="N14" s="28" t="str">
        <f t="shared" si="1"/>
        <v>43.35</v>
      </c>
      <c r="O14" s="28">
        <v>0.24</v>
      </c>
      <c r="P14" s="28" t="str">
        <f t="shared" ref="P14:Q14" si="2">SUM(P9:P13)</f>
        <v>0.86</v>
      </c>
      <c r="Q14" s="28" t="str">
        <f t="shared" si="2"/>
        <v>0.01</v>
      </c>
      <c r="R14" s="20"/>
      <c r="S14" s="20"/>
      <c r="T14" s="19"/>
    </row>
    <row r="15" ht="12.75" customHeight="1">
      <c r="A15" s="19"/>
      <c r="B15" s="41" t="s">
        <v>35</v>
      </c>
      <c r="C15" s="41"/>
      <c r="D15" s="41"/>
      <c r="E15" s="41"/>
      <c r="F15" s="28"/>
      <c r="G15" s="41"/>
      <c r="H15" s="41"/>
      <c r="I15" s="41"/>
      <c r="J15" s="41"/>
      <c r="K15" s="41"/>
      <c r="L15" s="41" t="s">
        <v>121</v>
      </c>
      <c r="M15" s="41"/>
      <c r="N15" s="41"/>
      <c r="O15" s="41"/>
      <c r="P15" s="41"/>
      <c r="Q15" s="41"/>
      <c r="R15" s="41"/>
      <c r="S15" s="41"/>
      <c r="T15" s="19"/>
    </row>
    <row r="16" ht="12.75" customHeight="1">
      <c r="A16" s="19"/>
      <c r="B16" s="20" t="s">
        <v>139</v>
      </c>
      <c r="C16" s="21">
        <v>60.0</v>
      </c>
      <c r="D16" s="22">
        <v>0.64</v>
      </c>
      <c r="E16" s="22">
        <v>7.0</v>
      </c>
      <c r="F16" s="22">
        <v>5.0</v>
      </c>
      <c r="G16" s="22">
        <v>84.0</v>
      </c>
      <c r="H16" s="22">
        <v>0.018</v>
      </c>
      <c r="I16" s="22">
        <v>2.0664</v>
      </c>
      <c r="J16" s="22">
        <v>2.8999</v>
      </c>
      <c r="K16" s="22">
        <v>1.854</v>
      </c>
      <c r="L16" s="22">
        <v>5.97</v>
      </c>
      <c r="M16" s="22">
        <v>13.512</v>
      </c>
      <c r="N16" s="22">
        <v>6.192</v>
      </c>
      <c r="O16" s="22">
        <v>0.21</v>
      </c>
      <c r="P16" s="22">
        <v>0.0082656</v>
      </c>
      <c r="Q16" s="22">
        <v>0.02</v>
      </c>
      <c r="R16" s="20">
        <v>106.0</v>
      </c>
      <c r="S16" s="20" t="s">
        <v>28</v>
      </c>
      <c r="T16" s="19"/>
    </row>
    <row r="17" ht="12.75" customHeight="1">
      <c r="A17" s="19"/>
      <c r="B17" s="31" t="s">
        <v>38</v>
      </c>
      <c r="C17" s="21">
        <v>200.0</v>
      </c>
      <c r="D17" s="22">
        <v>5.77</v>
      </c>
      <c r="E17" s="22">
        <v>7.9</v>
      </c>
      <c r="F17" s="22">
        <v>10.4</v>
      </c>
      <c r="G17" s="22">
        <v>109.0</v>
      </c>
      <c r="H17" s="22">
        <v>0.07</v>
      </c>
      <c r="I17" s="22">
        <v>4.0</v>
      </c>
      <c r="J17" s="22">
        <v>0.03</v>
      </c>
      <c r="K17" s="22">
        <v>1.9</v>
      </c>
      <c r="L17" s="22">
        <v>13.0</v>
      </c>
      <c r="M17" s="22">
        <v>26.0</v>
      </c>
      <c r="N17" s="22">
        <v>10.0</v>
      </c>
      <c r="O17" s="22">
        <v>0.384</v>
      </c>
      <c r="P17" s="22">
        <v>0.0176</v>
      </c>
      <c r="Q17" s="22">
        <v>0.01</v>
      </c>
      <c r="R17" s="32">
        <v>280.0</v>
      </c>
      <c r="S17" s="20" t="s">
        <v>30</v>
      </c>
      <c r="T17" s="19"/>
    </row>
    <row r="18" ht="12.75" customHeight="1">
      <c r="A18" s="19"/>
      <c r="B18" s="68" t="s">
        <v>140</v>
      </c>
      <c r="C18" s="21">
        <v>180.0</v>
      </c>
      <c r="D18" s="23">
        <v>12.19</v>
      </c>
      <c r="E18" s="23">
        <v>6.93</v>
      </c>
      <c r="F18" s="23">
        <v>37.74</v>
      </c>
      <c r="G18" s="23">
        <v>312.0</v>
      </c>
      <c r="H18" s="23">
        <v>0.16</v>
      </c>
      <c r="I18" s="23">
        <v>2.67</v>
      </c>
      <c r="J18" s="23">
        <v>0.05</v>
      </c>
      <c r="K18" s="23">
        <v>0.28</v>
      </c>
      <c r="L18" s="23">
        <v>25.34</v>
      </c>
      <c r="M18" s="23">
        <v>180.79</v>
      </c>
      <c r="N18" s="23">
        <v>78.67</v>
      </c>
      <c r="O18" s="23">
        <v>2.69</v>
      </c>
      <c r="P18" s="23">
        <v>0.09</v>
      </c>
      <c r="Q18" s="22">
        <v>0.01</v>
      </c>
      <c r="R18" s="20">
        <v>331.0</v>
      </c>
      <c r="S18" s="20" t="s">
        <v>28</v>
      </c>
      <c r="T18" s="19"/>
    </row>
    <row r="19" ht="12.75" customHeight="1">
      <c r="A19" s="19"/>
      <c r="B19" s="20" t="s">
        <v>62</v>
      </c>
      <c r="C19" s="21">
        <v>200.0</v>
      </c>
      <c r="D19" s="22">
        <v>0.1</v>
      </c>
      <c r="E19" s="22">
        <v>0.0</v>
      </c>
      <c r="F19" s="22">
        <v>20.16</v>
      </c>
      <c r="G19" s="22">
        <v>90.14</v>
      </c>
      <c r="H19" s="22">
        <v>0.009</v>
      </c>
      <c r="I19" s="22">
        <v>5.8</v>
      </c>
      <c r="J19" s="22">
        <v>0.01</v>
      </c>
      <c r="K19" s="22">
        <v>0.06</v>
      </c>
      <c r="L19" s="22">
        <v>0.64</v>
      </c>
      <c r="M19" s="22">
        <v>0.0</v>
      </c>
      <c r="N19" s="22">
        <v>0.0</v>
      </c>
      <c r="O19" s="22">
        <v>0.04</v>
      </c>
      <c r="P19" s="22">
        <v>0.29</v>
      </c>
      <c r="Q19" s="22">
        <v>0.0</v>
      </c>
      <c r="R19" s="20">
        <v>817.0</v>
      </c>
      <c r="S19" s="20" t="s">
        <v>30</v>
      </c>
      <c r="T19" s="19"/>
    </row>
    <row r="20" ht="12.75" customHeight="1">
      <c r="A20" s="19"/>
      <c r="B20" s="20" t="s">
        <v>33</v>
      </c>
      <c r="C20" s="21">
        <v>20.0</v>
      </c>
      <c r="D20" s="22">
        <v>2.0</v>
      </c>
      <c r="E20" s="22">
        <v>0.9</v>
      </c>
      <c r="F20" s="22">
        <v>10.2</v>
      </c>
      <c r="G20" s="22">
        <v>54.8</v>
      </c>
      <c r="H20" s="22">
        <v>0.022</v>
      </c>
      <c r="I20" s="22">
        <v>0.0</v>
      </c>
      <c r="J20" s="22">
        <v>0.0</v>
      </c>
      <c r="K20" s="22">
        <v>0.34</v>
      </c>
      <c r="L20" s="22">
        <v>4.7</v>
      </c>
      <c r="M20" s="22">
        <v>0.0</v>
      </c>
      <c r="N20" s="22">
        <v>2.6</v>
      </c>
      <c r="O20" s="22">
        <v>0.24</v>
      </c>
      <c r="P20" s="22">
        <v>0.006</v>
      </c>
      <c r="Q20" s="22">
        <v>0.0</v>
      </c>
      <c r="R20" s="32">
        <v>18.0</v>
      </c>
      <c r="S20" s="20" t="s">
        <v>28</v>
      </c>
      <c r="T20" s="19"/>
    </row>
    <row r="21" ht="12.75" customHeight="1">
      <c r="A21" s="19"/>
      <c r="B21" s="31" t="s">
        <v>41</v>
      </c>
      <c r="C21" s="21">
        <v>40.0</v>
      </c>
      <c r="D21" s="22">
        <v>3.0</v>
      </c>
      <c r="E21" s="22">
        <v>1.0</v>
      </c>
      <c r="F21" s="22">
        <v>17.0</v>
      </c>
      <c r="G21" s="22">
        <v>103.6</v>
      </c>
      <c r="H21" s="22">
        <v>0.044</v>
      </c>
      <c r="I21" s="22">
        <v>0.0</v>
      </c>
      <c r="J21" s="22">
        <v>0.0</v>
      </c>
      <c r="K21" s="22">
        <v>0.638</v>
      </c>
      <c r="L21" s="22">
        <v>11.6</v>
      </c>
      <c r="M21" s="22">
        <v>0.0</v>
      </c>
      <c r="N21" s="22">
        <v>5.6</v>
      </c>
      <c r="O21" s="22">
        <v>1.48</v>
      </c>
      <c r="P21" s="22">
        <v>0.012</v>
      </c>
      <c r="Q21" s="22">
        <v>0.0</v>
      </c>
      <c r="R21" s="32">
        <v>19.0</v>
      </c>
      <c r="S21" s="20" t="s">
        <v>28</v>
      </c>
      <c r="T21" s="19"/>
    </row>
    <row r="22" ht="12.75" customHeight="1">
      <c r="A22" s="19"/>
      <c r="B22" s="26" t="s">
        <v>42</v>
      </c>
      <c r="C22" s="27" t="str">
        <f t="shared" ref="C22:Q22" si="3">SUM(C16:C21)</f>
        <v>700</v>
      </c>
      <c r="D22" s="28" t="str">
        <f t="shared" si="3"/>
        <v>23.70</v>
      </c>
      <c r="E22" s="28" t="str">
        <f t="shared" si="3"/>
        <v>23.73</v>
      </c>
      <c r="F22" s="28" t="str">
        <f t="shared" si="3"/>
        <v>100.50</v>
      </c>
      <c r="G22" s="28" t="str">
        <f t="shared" si="3"/>
        <v>753.54</v>
      </c>
      <c r="H22" s="28" t="str">
        <f t="shared" si="3"/>
        <v>0.32</v>
      </c>
      <c r="I22" s="28" t="str">
        <f t="shared" si="3"/>
        <v>14.54</v>
      </c>
      <c r="J22" s="28" t="str">
        <f t="shared" si="3"/>
        <v>2.99</v>
      </c>
      <c r="K22" s="28" t="str">
        <f t="shared" si="3"/>
        <v>5.07</v>
      </c>
      <c r="L22" s="28" t="str">
        <f t="shared" si="3"/>
        <v>61.25</v>
      </c>
      <c r="M22" s="28" t="str">
        <f t="shared" si="3"/>
        <v>220.30</v>
      </c>
      <c r="N22" s="28" t="str">
        <f t="shared" si="3"/>
        <v>103.06</v>
      </c>
      <c r="O22" s="28" t="str">
        <f t="shared" si="3"/>
        <v>5.04</v>
      </c>
      <c r="P22" s="28" t="str">
        <f t="shared" si="3"/>
        <v>0.42</v>
      </c>
      <c r="Q22" s="28" t="str">
        <f t="shared" si="3"/>
        <v>0.04</v>
      </c>
      <c r="R22" s="26"/>
      <c r="S22" s="26"/>
      <c r="T22" s="19"/>
    </row>
    <row r="23" ht="12.75" customHeight="1">
      <c r="A23" s="19"/>
      <c r="B23" s="30" t="s">
        <v>43</v>
      </c>
      <c r="C23" s="10"/>
      <c r="D23" s="10"/>
      <c r="E23" s="10"/>
      <c r="F23" s="10"/>
      <c r="G23" s="10"/>
      <c r="H23" s="10"/>
      <c r="I23" s="10"/>
      <c r="J23" s="10"/>
      <c r="K23" s="10"/>
      <c r="L23" s="10"/>
      <c r="M23" s="10"/>
      <c r="N23" s="10"/>
      <c r="O23" s="10"/>
      <c r="P23" s="10"/>
      <c r="Q23" s="10"/>
      <c r="R23" s="10"/>
      <c r="S23" s="11"/>
      <c r="T23" s="19"/>
    </row>
    <row r="24" ht="12.75" customHeight="1">
      <c r="A24" s="19"/>
      <c r="B24" s="34" t="s">
        <v>141</v>
      </c>
      <c r="C24" s="21">
        <v>90.0</v>
      </c>
      <c r="D24" s="22">
        <v>14.81</v>
      </c>
      <c r="E24" s="22">
        <v>3.49</v>
      </c>
      <c r="F24" s="22">
        <v>10.18</v>
      </c>
      <c r="G24" s="22">
        <v>190.84</v>
      </c>
      <c r="H24" s="22">
        <v>0.02</v>
      </c>
      <c r="I24" s="22">
        <v>0.4</v>
      </c>
      <c r="J24" s="22">
        <v>0.7</v>
      </c>
      <c r="K24" s="22">
        <v>0.11</v>
      </c>
      <c r="L24" s="22">
        <v>9.0</v>
      </c>
      <c r="M24" s="22">
        <v>258.75</v>
      </c>
      <c r="N24" s="22">
        <v>12.0</v>
      </c>
      <c r="O24" s="22">
        <v>1.08</v>
      </c>
      <c r="P24" s="22">
        <v>0.2</v>
      </c>
      <c r="Q24" s="22">
        <v>0.4</v>
      </c>
      <c r="R24" s="32">
        <v>471.0</v>
      </c>
      <c r="S24" s="20" t="s">
        <v>30</v>
      </c>
      <c r="T24" s="19"/>
    </row>
    <row r="25" ht="12.75" customHeight="1">
      <c r="A25" s="19"/>
      <c r="B25" s="20" t="s">
        <v>98</v>
      </c>
      <c r="C25" s="21">
        <v>150.0</v>
      </c>
      <c r="D25" s="22">
        <v>3.22</v>
      </c>
      <c r="E25" s="22">
        <v>3.0</v>
      </c>
      <c r="F25" s="22">
        <v>22.51</v>
      </c>
      <c r="G25" s="22">
        <v>145.0</v>
      </c>
      <c r="H25" s="22">
        <v>0.2</v>
      </c>
      <c r="I25" s="22">
        <v>25.9</v>
      </c>
      <c r="J25" s="22">
        <v>0.05</v>
      </c>
      <c r="K25" s="22">
        <v>0.2</v>
      </c>
      <c r="L25" s="22">
        <v>46.0</v>
      </c>
      <c r="M25" s="22">
        <v>95.0</v>
      </c>
      <c r="N25" s="22">
        <v>33.0</v>
      </c>
      <c r="O25" s="22">
        <v>1.0</v>
      </c>
      <c r="P25" s="22">
        <v>0.11</v>
      </c>
      <c r="Q25" s="22">
        <v>8.84</v>
      </c>
      <c r="R25" s="20">
        <v>354.0</v>
      </c>
      <c r="S25" s="20" t="s">
        <v>28</v>
      </c>
      <c r="T25" s="19"/>
    </row>
    <row r="26" ht="12.75" customHeight="1">
      <c r="A26" s="19"/>
      <c r="B26" s="34" t="s">
        <v>46</v>
      </c>
      <c r="C26" s="21">
        <v>50.0</v>
      </c>
      <c r="D26" s="22">
        <v>1.0</v>
      </c>
      <c r="E26" s="22">
        <v>0.0</v>
      </c>
      <c r="F26" s="22">
        <v>5.6</v>
      </c>
      <c r="G26" s="22">
        <v>29.0</v>
      </c>
      <c r="H26" s="22">
        <v>0.01</v>
      </c>
      <c r="I26" s="22">
        <v>2.75</v>
      </c>
      <c r="J26" s="22">
        <v>0.0</v>
      </c>
      <c r="K26" s="22">
        <v>0.0</v>
      </c>
      <c r="L26" s="22">
        <v>0.0</v>
      </c>
      <c r="M26" s="22">
        <v>28.5</v>
      </c>
      <c r="N26" s="22">
        <v>8.0</v>
      </c>
      <c r="O26" s="22">
        <v>0.329</v>
      </c>
      <c r="P26" s="22">
        <v>0.0329</v>
      </c>
      <c r="Q26" s="22">
        <v>2.35</v>
      </c>
      <c r="R26" s="24" t="s">
        <v>142</v>
      </c>
      <c r="S26" s="20" t="s">
        <v>28</v>
      </c>
      <c r="T26" s="19"/>
    </row>
    <row r="27" ht="12.75" customHeight="1">
      <c r="A27" s="19"/>
      <c r="B27" s="34" t="s">
        <v>82</v>
      </c>
      <c r="C27" s="21">
        <v>200.0</v>
      </c>
      <c r="D27" s="22">
        <v>0.2</v>
      </c>
      <c r="E27" s="22">
        <v>0.0</v>
      </c>
      <c r="F27" s="22">
        <v>21.42</v>
      </c>
      <c r="G27" s="22">
        <v>86.0</v>
      </c>
      <c r="H27" s="22">
        <v>0.01</v>
      </c>
      <c r="I27" s="22">
        <v>40.0</v>
      </c>
      <c r="J27" s="22">
        <v>0.0</v>
      </c>
      <c r="K27" s="22">
        <v>0.14</v>
      </c>
      <c r="L27" s="22">
        <v>2.48</v>
      </c>
      <c r="M27" s="22">
        <v>6.6</v>
      </c>
      <c r="N27" s="22">
        <v>7.82</v>
      </c>
      <c r="O27" s="22">
        <v>0.32</v>
      </c>
      <c r="P27" s="22">
        <v>0.01</v>
      </c>
      <c r="Q27" s="22">
        <v>0.0</v>
      </c>
      <c r="R27" s="20">
        <v>457.0</v>
      </c>
      <c r="S27" s="20" t="s">
        <v>28</v>
      </c>
      <c r="T27" s="19"/>
    </row>
    <row r="28" ht="12.75" customHeight="1">
      <c r="A28" s="19"/>
      <c r="B28" s="20" t="s">
        <v>33</v>
      </c>
      <c r="C28" s="21">
        <v>20.0</v>
      </c>
      <c r="D28" s="22">
        <v>2.0</v>
      </c>
      <c r="E28" s="22">
        <v>0.9</v>
      </c>
      <c r="F28" s="22">
        <v>10.2</v>
      </c>
      <c r="G28" s="22">
        <v>54.8</v>
      </c>
      <c r="H28" s="22">
        <v>0.022</v>
      </c>
      <c r="I28" s="22">
        <v>0.0</v>
      </c>
      <c r="J28" s="22">
        <v>0.0</v>
      </c>
      <c r="K28" s="22">
        <v>0.34</v>
      </c>
      <c r="L28" s="22">
        <v>4.7</v>
      </c>
      <c r="M28" s="22">
        <v>0.0</v>
      </c>
      <c r="N28" s="22">
        <v>2.8</v>
      </c>
      <c r="O28" s="22">
        <v>0.24</v>
      </c>
      <c r="P28" s="22">
        <v>0.006</v>
      </c>
      <c r="Q28" s="22">
        <v>2.0</v>
      </c>
      <c r="R28" s="20">
        <v>18.0</v>
      </c>
      <c r="S28" s="20" t="s">
        <v>28</v>
      </c>
      <c r="T28" s="19"/>
    </row>
    <row r="29" ht="12.75" customHeight="1">
      <c r="A29" s="19"/>
      <c r="B29" s="26" t="s">
        <v>49</v>
      </c>
      <c r="C29" s="27" t="str">
        <f t="shared" ref="C29:Q29" si="4">SUM(C24:C28)</f>
        <v>510</v>
      </c>
      <c r="D29" s="28" t="str">
        <f t="shared" si="4"/>
        <v>21.23</v>
      </c>
      <c r="E29" s="28" t="str">
        <f t="shared" si="4"/>
        <v>7.39</v>
      </c>
      <c r="F29" s="28" t="str">
        <f t="shared" si="4"/>
        <v>69.91</v>
      </c>
      <c r="G29" s="28" t="str">
        <f t="shared" si="4"/>
        <v>505.64</v>
      </c>
      <c r="H29" s="28" t="str">
        <f t="shared" si="4"/>
        <v>0.26</v>
      </c>
      <c r="I29" s="28" t="str">
        <f t="shared" si="4"/>
        <v>69.05</v>
      </c>
      <c r="J29" s="28" t="str">
        <f t="shared" si="4"/>
        <v>0.75</v>
      </c>
      <c r="K29" s="28" t="str">
        <f t="shared" si="4"/>
        <v>0.79</v>
      </c>
      <c r="L29" s="28" t="str">
        <f t="shared" si="4"/>
        <v>62.18</v>
      </c>
      <c r="M29" s="28" t="str">
        <f t="shared" si="4"/>
        <v>388.85</v>
      </c>
      <c r="N29" s="28" t="str">
        <f t="shared" si="4"/>
        <v>63.62</v>
      </c>
      <c r="O29" s="28" t="str">
        <f t="shared" si="4"/>
        <v>2.97</v>
      </c>
      <c r="P29" s="28" t="str">
        <f t="shared" si="4"/>
        <v>0.36</v>
      </c>
      <c r="Q29" s="28" t="str">
        <f t="shared" si="4"/>
        <v>13.59</v>
      </c>
      <c r="R29" s="26"/>
      <c r="S29" s="26"/>
      <c r="T29" s="19"/>
    </row>
    <row r="30" ht="12.75" customHeight="1">
      <c r="A30" s="62"/>
      <c r="B30" s="35" t="s">
        <v>50</v>
      </c>
      <c r="C30" s="36"/>
      <c r="D30" s="37" t="str">
        <f t="shared" ref="D30:Q30" si="5">D14+D22</f>
        <v>41.09</v>
      </c>
      <c r="E30" s="37" t="str">
        <f t="shared" si="5"/>
        <v>56.46</v>
      </c>
      <c r="F30" s="37" t="str">
        <f t="shared" si="5"/>
        <v>147.65</v>
      </c>
      <c r="G30" s="37" t="str">
        <f t="shared" si="5"/>
        <v>1427.67</v>
      </c>
      <c r="H30" s="37" t="str">
        <f t="shared" si="5"/>
        <v>0.55</v>
      </c>
      <c r="I30" s="37" t="str">
        <f t="shared" si="5"/>
        <v>16.25</v>
      </c>
      <c r="J30" s="37" t="str">
        <f t="shared" si="5"/>
        <v>85.08</v>
      </c>
      <c r="K30" s="37" t="str">
        <f t="shared" si="5"/>
        <v>8.63</v>
      </c>
      <c r="L30" s="37" t="str">
        <f t="shared" si="5"/>
        <v>307.36</v>
      </c>
      <c r="M30" s="37" t="str">
        <f t="shared" si="5"/>
        <v>458.35</v>
      </c>
      <c r="N30" s="37" t="str">
        <f t="shared" si="5"/>
        <v>146.41</v>
      </c>
      <c r="O30" s="37" t="str">
        <f t="shared" si="5"/>
        <v>5.28</v>
      </c>
      <c r="P30" s="37" t="str">
        <f t="shared" si="5"/>
        <v>1.28</v>
      </c>
      <c r="Q30" s="37" t="str">
        <f t="shared" si="5"/>
        <v>0.05</v>
      </c>
      <c r="R30" s="35"/>
      <c r="S30" s="35"/>
      <c r="T30" s="62"/>
    </row>
    <row r="31" ht="12.75" customHeight="1">
      <c r="A31" s="62"/>
      <c r="B31" s="35" t="s">
        <v>51</v>
      </c>
      <c r="C31" s="36"/>
      <c r="D31" s="37" t="str">
        <f t="shared" ref="D31:Q31" si="6">D22+D29</f>
        <v>44.93</v>
      </c>
      <c r="E31" s="37" t="str">
        <f t="shared" si="6"/>
        <v>31.12</v>
      </c>
      <c r="F31" s="37" t="str">
        <f t="shared" si="6"/>
        <v>170.41</v>
      </c>
      <c r="G31" s="37" t="str">
        <f t="shared" si="6"/>
        <v>1259.18</v>
      </c>
      <c r="H31" s="37" t="str">
        <f t="shared" si="6"/>
        <v>0.59</v>
      </c>
      <c r="I31" s="37" t="str">
        <f t="shared" si="6"/>
        <v>83.59</v>
      </c>
      <c r="J31" s="37" t="str">
        <f t="shared" si="6"/>
        <v>3.74</v>
      </c>
      <c r="K31" s="37" t="str">
        <f t="shared" si="6"/>
        <v>5.86</v>
      </c>
      <c r="L31" s="37" t="str">
        <f t="shared" si="6"/>
        <v>123.43</v>
      </c>
      <c r="M31" s="37" t="str">
        <f t="shared" si="6"/>
        <v>609.15</v>
      </c>
      <c r="N31" s="37" t="str">
        <f t="shared" si="6"/>
        <v>166.68</v>
      </c>
      <c r="O31" s="37" t="str">
        <f t="shared" si="6"/>
        <v>8.01</v>
      </c>
      <c r="P31" s="37" t="str">
        <f t="shared" si="6"/>
        <v>0.78</v>
      </c>
      <c r="Q31" s="37" t="str">
        <f t="shared" si="6"/>
        <v>13.63</v>
      </c>
      <c r="R31" s="35"/>
      <c r="S31" s="35"/>
      <c r="T31" s="62"/>
    </row>
    <row r="32" ht="12.75" customHeight="1">
      <c r="A32" s="62"/>
      <c r="B32" s="62"/>
      <c r="C32" s="62"/>
      <c r="D32" s="62"/>
      <c r="E32" s="62"/>
      <c r="F32" s="62"/>
      <c r="G32" s="62"/>
      <c r="H32" s="62"/>
      <c r="I32" s="62"/>
      <c r="J32" s="62"/>
      <c r="K32" s="62"/>
      <c r="L32" s="62"/>
      <c r="M32" s="62"/>
      <c r="N32" s="62"/>
      <c r="O32" s="62"/>
      <c r="P32" s="62"/>
      <c r="Q32" s="62"/>
      <c r="R32" s="62"/>
      <c r="S32" s="62"/>
      <c r="T32" s="62"/>
    </row>
    <row r="33" ht="12.75" customHeight="1">
      <c r="A33" s="62"/>
      <c r="B33" s="62"/>
      <c r="C33" s="62"/>
      <c r="D33" s="62"/>
      <c r="E33" s="62"/>
      <c r="F33" s="62"/>
      <c r="G33" s="62"/>
      <c r="H33" s="62"/>
      <c r="I33" s="62"/>
      <c r="J33" s="62"/>
      <c r="K33" s="62"/>
      <c r="L33" s="62"/>
      <c r="M33" s="62"/>
      <c r="N33" s="62"/>
      <c r="O33" s="62"/>
      <c r="P33" s="62"/>
      <c r="Q33" s="62"/>
      <c r="R33" s="62"/>
      <c r="S33" s="62"/>
      <c r="T33" s="62"/>
    </row>
    <row r="34" ht="12.75" customHeight="1">
      <c r="A34" s="1"/>
      <c r="B34" s="1"/>
      <c r="C34" s="1"/>
      <c r="D34" s="1"/>
      <c r="E34" s="1"/>
      <c r="F34" s="1"/>
      <c r="G34" s="1"/>
      <c r="H34" s="1"/>
      <c r="I34" s="1"/>
      <c r="J34" s="1"/>
      <c r="K34" s="1"/>
      <c r="L34" s="1"/>
      <c r="M34" s="1"/>
      <c r="N34" s="1"/>
      <c r="O34" s="1"/>
      <c r="P34" s="1"/>
      <c r="Q34" s="1"/>
      <c r="R34" s="1"/>
      <c r="S34" s="1"/>
      <c r="T34" s="1"/>
    </row>
    <row r="35" ht="12.75" customHeight="1">
      <c r="A35" s="1"/>
      <c r="B35" s="1"/>
      <c r="C35" s="1"/>
      <c r="D35" s="1"/>
      <c r="E35" s="1"/>
      <c r="F35" s="1"/>
      <c r="G35" s="1"/>
      <c r="H35" s="1"/>
      <c r="I35" s="1"/>
      <c r="J35" s="1"/>
      <c r="K35" s="1"/>
      <c r="L35" s="1"/>
      <c r="M35" s="1"/>
      <c r="N35" s="1"/>
      <c r="O35" s="1"/>
      <c r="P35" s="1"/>
      <c r="Q35" s="1"/>
      <c r="R35" s="1"/>
      <c r="S35" s="1"/>
      <c r="T35" s="1"/>
    </row>
    <row r="36" ht="12.75" customHeight="1">
      <c r="A36" s="1"/>
      <c r="B36" s="1"/>
      <c r="C36" s="1"/>
      <c r="D36" s="1"/>
      <c r="E36" s="1"/>
      <c r="F36" s="1"/>
      <c r="G36" s="1"/>
      <c r="H36" s="1"/>
      <c r="I36" s="1"/>
      <c r="J36" s="1"/>
      <c r="K36" s="1"/>
      <c r="L36" s="1"/>
      <c r="M36" s="1"/>
      <c r="N36" s="1"/>
      <c r="O36" s="1"/>
      <c r="P36" s="1"/>
      <c r="Q36" s="1"/>
      <c r="R36" s="1"/>
      <c r="S36" s="1"/>
      <c r="T36" s="1"/>
    </row>
    <row r="37" ht="12.75" customHeight="1">
      <c r="A37" s="1"/>
      <c r="B37" s="1"/>
      <c r="C37" s="1"/>
      <c r="D37" s="1"/>
      <c r="E37" s="1"/>
      <c r="F37" s="1"/>
      <c r="G37" s="1"/>
      <c r="H37" s="1"/>
      <c r="I37" s="1"/>
      <c r="J37" s="1"/>
      <c r="K37" s="1"/>
      <c r="L37" s="1"/>
      <c r="M37" s="1"/>
      <c r="N37" s="1"/>
      <c r="O37" s="1"/>
      <c r="P37" s="1"/>
      <c r="Q37" s="1"/>
      <c r="R37" s="1"/>
      <c r="S37" s="1"/>
      <c r="T37" s="1"/>
    </row>
    <row r="38" ht="12.75" customHeight="1">
      <c r="A38" s="1"/>
      <c r="B38" s="1"/>
      <c r="C38" s="1"/>
      <c r="D38" s="1"/>
      <c r="E38" s="1"/>
      <c r="F38" s="1"/>
      <c r="G38" s="1"/>
      <c r="H38" s="1"/>
      <c r="I38" s="1"/>
      <c r="J38" s="1"/>
      <c r="K38" s="1"/>
      <c r="L38" s="1"/>
      <c r="M38" s="1"/>
      <c r="N38" s="1"/>
      <c r="O38" s="1"/>
      <c r="P38" s="1"/>
      <c r="Q38" s="1"/>
      <c r="R38" s="1"/>
      <c r="S38" s="1"/>
      <c r="T38" s="1"/>
    </row>
    <row r="39" ht="12.75" customHeight="1">
      <c r="A39" s="1"/>
      <c r="B39" s="1"/>
      <c r="C39" s="1"/>
      <c r="D39" s="1"/>
      <c r="E39" s="1"/>
      <c r="F39" s="1"/>
      <c r="G39" s="1"/>
      <c r="H39" s="1"/>
      <c r="I39" s="1"/>
      <c r="J39" s="1"/>
      <c r="K39" s="1"/>
      <c r="L39" s="1"/>
      <c r="M39" s="1"/>
      <c r="N39" s="1"/>
      <c r="O39" s="1"/>
      <c r="P39" s="1"/>
      <c r="Q39" s="1"/>
      <c r="R39" s="1"/>
      <c r="S39" s="1"/>
      <c r="T39" s="1"/>
    </row>
    <row r="40" ht="12.75" customHeight="1">
      <c r="A40" s="1"/>
      <c r="B40" s="1"/>
      <c r="C40" s="1"/>
      <c r="D40" s="1"/>
      <c r="E40" s="1"/>
      <c r="F40" s="1"/>
      <c r="G40" s="1"/>
      <c r="H40" s="1"/>
      <c r="I40" s="1"/>
      <c r="J40" s="1"/>
      <c r="K40" s="1"/>
      <c r="L40" s="1"/>
      <c r="M40" s="1"/>
      <c r="N40" s="1"/>
      <c r="O40" s="1"/>
      <c r="P40" s="1"/>
      <c r="Q40" s="1"/>
      <c r="R40" s="1"/>
      <c r="S40" s="1"/>
      <c r="T40" s="1"/>
    </row>
    <row r="41" ht="12.75" customHeight="1">
      <c r="A41" s="1"/>
      <c r="B41" s="1"/>
      <c r="C41" s="1"/>
      <c r="D41" s="1"/>
      <c r="E41" s="1"/>
      <c r="F41" s="1"/>
      <c r="G41" s="1"/>
      <c r="H41" s="1"/>
      <c r="I41" s="1"/>
      <c r="J41" s="1"/>
      <c r="K41" s="1"/>
      <c r="L41" s="1"/>
      <c r="M41" s="1"/>
      <c r="N41" s="1"/>
      <c r="O41" s="1"/>
      <c r="P41" s="1"/>
      <c r="Q41" s="1"/>
      <c r="R41" s="1"/>
      <c r="S41" s="1"/>
      <c r="T41" s="1"/>
    </row>
    <row r="42" ht="12.75" customHeight="1">
      <c r="A42" s="1"/>
      <c r="B42" s="1"/>
      <c r="C42" s="1"/>
      <c r="D42" s="1"/>
      <c r="E42" s="1"/>
      <c r="F42" s="1"/>
      <c r="G42" s="1"/>
      <c r="H42" s="1"/>
      <c r="I42" s="1"/>
      <c r="J42" s="1"/>
      <c r="K42" s="1"/>
      <c r="L42" s="1"/>
      <c r="M42" s="1"/>
      <c r="N42" s="1"/>
      <c r="O42" s="1"/>
      <c r="P42" s="1"/>
      <c r="Q42" s="1"/>
      <c r="R42" s="1"/>
      <c r="S42" s="1"/>
      <c r="T42" s="1"/>
    </row>
    <row r="43" ht="12.75" customHeight="1">
      <c r="A43" s="1"/>
      <c r="B43" s="1"/>
      <c r="C43" s="1"/>
      <c r="D43" s="1"/>
      <c r="E43" s="1"/>
      <c r="F43" s="1"/>
      <c r="G43" s="1"/>
      <c r="H43" s="1"/>
      <c r="I43" s="1"/>
      <c r="J43" s="1"/>
      <c r="K43" s="1"/>
      <c r="L43" s="1"/>
      <c r="M43" s="1"/>
      <c r="N43" s="1"/>
      <c r="O43" s="1"/>
      <c r="P43" s="1"/>
      <c r="Q43" s="1"/>
      <c r="R43" s="1"/>
      <c r="S43" s="1"/>
      <c r="T43" s="1"/>
    </row>
    <row r="44" ht="12.75" customHeight="1">
      <c r="A44" s="1"/>
      <c r="B44" s="1"/>
      <c r="C44" s="1"/>
      <c r="D44" s="1"/>
      <c r="E44" s="1"/>
      <c r="F44" s="1"/>
      <c r="G44" s="1"/>
      <c r="H44" s="1"/>
      <c r="I44" s="1"/>
      <c r="J44" s="1"/>
      <c r="K44" s="1"/>
      <c r="L44" s="1"/>
      <c r="M44" s="1"/>
      <c r="N44" s="1"/>
      <c r="O44" s="1"/>
      <c r="P44" s="1"/>
      <c r="Q44" s="1"/>
      <c r="R44" s="1"/>
      <c r="S44" s="1"/>
      <c r="T44" s="1"/>
    </row>
    <row r="45" ht="12.75" customHeight="1">
      <c r="A45" s="1"/>
      <c r="B45" s="1"/>
      <c r="C45" s="1"/>
      <c r="D45" s="1"/>
      <c r="E45" s="1"/>
      <c r="F45" s="1"/>
      <c r="G45" s="1"/>
      <c r="H45" s="1"/>
      <c r="I45" s="1"/>
      <c r="J45" s="1"/>
      <c r="K45" s="1"/>
      <c r="L45" s="1"/>
      <c r="M45" s="1"/>
      <c r="N45" s="1"/>
      <c r="O45" s="1"/>
      <c r="P45" s="1"/>
      <c r="Q45" s="1"/>
      <c r="R45" s="1"/>
      <c r="S45" s="1"/>
      <c r="T45" s="1"/>
    </row>
    <row r="46" ht="12.75" customHeight="1">
      <c r="A46" s="1"/>
      <c r="B46" s="1"/>
      <c r="C46" s="1"/>
      <c r="D46" s="1"/>
      <c r="E46" s="1"/>
      <c r="F46" s="1"/>
      <c r="G46" s="1"/>
      <c r="H46" s="1"/>
      <c r="I46" s="1"/>
      <c r="J46" s="1"/>
      <c r="K46" s="1"/>
      <c r="L46" s="1"/>
      <c r="M46" s="1"/>
      <c r="N46" s="1"/>
      <c r="O46" s="1"/>
      <c r="P46" s="1"/>
      <c r="Q46" s="1"/>
      <c r="R46" s="1"/>
      <c r="S46" s="1"/>
      <c r="T46" s="1"/>
    </row>
    <row r="47" ht="12.75" customHeight="1">
      <c r="A47" s="1"/>
      <c r="B47" s="1"/>
      <c r="C47" s="1"/>
      <c r="D47" s="1"/>
      <c r="E47" s="1"/>
      <c r="F47" s="1"/>
      <c r="G47" s="1"/>
      <c r="H47" s="1"/>
      <c r="I47" s="1"/>
      <c r="J47" s="1"/>
      <c r="K47" s="1"/>
      <c r="L47" s="1"/>
      <c r="M47" s="1"/>
      <c r="N47" s="1"/>
      <c r="O47" s="1"/>
      <c r="P47" s="1"/>
      <c r="Q47" s="1"/>
      <c r="R47" s="1"/>
      <c r="S47" s="1"/>
      <c r="T47" s="1"/>
    </row>
    <row r="48" ht="12.75" customHeight="1">
      <c r="A48" s="1"/>
      <c r="B48" s="1"/>
      <c r="C48" s="1"/>
      <c r="D48" s="1"/>
      <c r="E48" s="1"/>
      <c r="F48" s="1"/>
      <c r="G48" s="1"/>
      <c r="H48" s="1"/>
      <c r="I48" s="1"/>
      <c r="J48" s="1"/>
      <c r="K48" s="1"/>
      <c r="L48" s="1"/>
      <c r="M48" s="1"/>
      <c r="N48" s="1"/>
      <c r="O48" s="1"/>
      <c r="P48" s="1"/>
      <c r="Q48" s="1"/>
      <c r="R48" s="1"/>
      <c r="S48" s="1"/>
      <c r="T48" s="1"/>
    </row>
    <row r="49" ht="12.75" customHeight="1">
      <c r="A49" s="1"/>
      <c r="B49" s="1"/>
      <c r="C49" s="1"/>
      <c r="D49" s="1"/>
      <c r="E49" s="1"/>
      <c r="F49" s="1"/>
      <c r="G49" s="1"/>
      <c r="H49" s="1"/>
      <c r="I49" s="1"/>
      <c r="J49" s="1"/>
      <c r="K49" s="1"/>
      <c r="L49" s="1"/>
      <c r="M49" s="1"/>
      <c r="N49" s="1"/>
      <c r="O49" s="1"/>
      <c r="P49" s="1"/>
      <c r="Q49" s="1"/>
      <c r="R49" s="1"/>
      <c r="S49" s="1"/>
      <c r="T49" s="1"/>
    </row>
    <row r="50" ht="12.75" customHeight="1">
      <c r="A50" s="1"/>
      <c r="B50" s="1"/>
      <c r="C50" s="1"/>
      <c r="D50" s="1"/>
      <c r="E50" s="1"/>
      <c r="F50" s="1"/>
      <c r="G50" s="1"/>
      <c r="H50" s="1"/>
      <c r="I50" s="1"/>
      <c r="J50" s="1"/>
      <c r="K50" s="1"/>
      <c r="L50" s="1"/>
      <c r="M50" s="1"/>
      <c r="N50" s="1"/>
      <c r="O50" s="1"/>
      <c r="P50" s="1"/>
      <c r="Q50" s="1"/>
      <c r="R50" s="1"/>
      <c r="S50" s="1"/>
      <c r="T50" s="1"/>
    </row>
    <row r="51" ht="12.75" customHeight="1">
      <c r="A51" s="1"/>
      <c r="B51" s="1"/>
      <c r="C51" s="1"/>
      <c r="D51" s="1"/>
      <c r="E51" s="1"/>
      <c r="F51" s="1"/>
      <c r="G51" s="1"/>
      <c r="H51" s="1"/>
      <c r="I51" s="1"/>
      <c r="J51" s="1"/>
      <c r="K51" s="1"/>
      <c r="L51" s="1"/>
      <c r="M51" s="1"/>
      <c r="N51" s="1"/>
      <c r="O51" s="1"/>
      <c r="P51" s="1"/>
      <c r="Q51" s="1"/>
      <c r="R51" s="1"/>
      <c r="S51" s="1"/>
      <c r="T51" s="1"/>
    </row>
    <row r="52" ht="12.75" customHeight="1">
      <c r="A52" s="1"/>
      <c r="B52" s="1"/>
      <c r="C52" s="1"/>
      <c r="D52" s="1"/>
      <c r="E52" s="1"/>
      <c r="F52" s="1"/>
      <c r="G52" s="1"/>
      <c r="H52" s="1"/>
      <c r="I52" s="1"/>
      <c r="J52" s="1"/>
      <c r="K52" s="1"/>
      <c r="L52" s="1"/>
      <c r="M52" s="1"/>
      <c r="N52" s="1"/>
      <c r="O52" s="1"/>
      <c r="P52" s="1"/>
      <c r="Q52" s="1"/>
      <c r="R52" s="1"/>
      <c r="S52" s="1"/>
      <c r="T52" s="1"/>
    </row>
    <row r="53" ht="12.75" customHeight="1">
      <c r="A53" s="1"/>
      <c r="B53" s="1"/>
      <c r="C53" s="1"/>
      <c r="D53" s="1"/>
      <c r="E53" s="1"/>
      <c r="F53" s="1"/>
      <c r="G53" s="1"/>
      <c r="H53" s="1"/>
      <c r="I53" s="1"/>
      <c r="J53" s="1"/>
      <c r="K53" s="1"/>
      <c r="L53" s="1"/>
      <c r="M53" s="1"/>
      <c r="N53" s="1"/>
      <c r="O53" s="1"/>
      <c r="P53" s="1"/>
      <c r="Q53" s="1"/>
      <c r="R53" s="1"/>
      <c r="S53" s="1"/>
      <c r="T53" s="1"/>
    </row>
    <row r="54" ht="12.75" customHeight="1">
      <c r="A54" s="1"/>
      <c r="B54" s="1"/>
      <c r="C54" s="1"/>
      <c r="D54" s="1"/>
      <c r="E54" s="1"/>
      <c r="F54" s="1"/>
      <c r="G54" s="1"/>
      <c r="H54" s="1"/>
      <c r="I54" s="1"/>
      <c r="J54" s="1"/>
      <c r="K54" s="1"/>
      <c r="L54" s="1"/>
      <c r="M54" s="1"/>
      <c r="N54" s="1"/>
      <c r="O54" s="1"/>
      <c r="P54" s="1"/>
      <c r="Q54" s="1"/>
      <c r="R54" s="1"/>
      <c r="S54" s="1"/>
      <c r="T54" s="1"/>
    </row>
    <row r="55" ht="12.75" customHeight="1">
      <c r="A55" s="1"/>
      <c r="B55" s="1"/>
      <c r="C55" s="1"/>
      <c r="D55" s="1"/>
      <c r="E55" s="1"/>
      <c r="F55" s="1"/>
      <c r="G55" s="1"/>
      <c r="H55" s="1"/>
      <c r="I55" s="1"/>
      <c r="J55" s="1"/>
      <c r="K55" s="1"/>
      <c r="L55" s="1"/>
      <c r="M55" s="1"/>
      <c r="N55" s="1"/>
      <c r="O55" s="1"/>
      <c r="P55" s="1"/>
      <c r="Q55" s="1"/>
      <c r="R55" s="1"/>
      <c r="S55" s="1"/>
      <c r="T55" s="1"/>
    </row>
    <row r="56" ht="12.75" customHeight="1">
      <c r="A56" s="1"/>
      <c r="B56" s="1"/>
      <c r="C56" s="1"/>
      <c r="D56" s="1"/>
      <c r="E56" s="1"/>
      <c r="F56" s="1"/>
      <c r="G56" s="1"/>
      <c r="H56" s="1"/>
      <c r="I56" s="1"/>
      <c r="J56" s="1"/>
      <c r="K56" s="1"/>
      <c r="L56" s="1"/>
      <c r="M56" s="1"/>
      <c r="N56" s="1"/>
      <c r="O56" s="1"/>
      <c r="P56" s="1"/>
      <c r="Q56" s="1"/>
      <c r="R56" s="1"/>
      <c r="S56" s="1"/>
      <c r="T56" s="1"/>
    </row>
    <row r="57" ht="12.75" customHeight="1">
      <c r="A57" s="1"/>
      <c r="B57" s="1"/>
      <c r="C57" s="1"/>
      <c r="D57" s="1"/>
      <c r="E57" s="1"/>
      <c r="F57" s="1"/>
      <c r="G57" s="1"/>
      <c r="H57" s="1"/>
      <c r="I57" s="1"/>
      <c r="J57" s="1"/>
      <c r="K57" s="1"/>
      <c r="L57" s="1"/>
      <c r="M57" s="1"/>
      <c r="N57" s="1"/>
      <c r="O57" s="1"/>
      <c r="P57" s="1"/>
      <c r="Q57" s="1"/>
      <c r="R57" s="1"/>
      <c r="S57" s="1"/>
      <c r="T57" s="1"/>
    </row>
    <row r="58" ht="12.75" customHeight="1">
      <c r="A58" s="1"/>
      <c r="B58" s="1"/>
      <c r="C58" s="1"/>
      <c r="D58" s="1"/>
      <c r="E58" s="1"/>
      <c r="F58" s="1"/>
      <c r="G58" s="1"/>
      <c r="H58" s="1"/>
      <c r="I58" s="1"/>
      <c r="J58" s="1"/>
      <c r="K58" s="1"/>
      <c r="L58" s="1"/>
      <c r="M58" s="1"/>
      <c r="N58" s="1"/>
      <c r="O58" s="1"/>
      <c r="P58" s="1"/>
      <c r="Q58" s="1"/>
      <c r="R58" s="1"/>
      <c r="S58" s="1"/>
      <c r="T58" s="1"/>
    </row>
    <row r="59" ht="12.75" customHeight="1">
      <c r="A59" s="1"/>
      <c r="B59" s="1"/>
      <c r="C59" s="1"/>
      <c r="D59" s="1"/>
      <c r="E59" s="1"/>
      <c r="F59" s="1"/>
      <c r="G59" s="1"/>
      <c r="H59" s="1"/>
      <c r="I59" s="1"/>
      <c r="J59" s="1"/>
      <c r="K59" s="1"/>
      <c r="L59" s="1"/>
      <c r="M59" s="1"/>
      <c r="N59" s="1"/>
      <c r="O59" s="1"/>
      <c r="P59" s="1"/>
      <c r="Q59" s="1"/>
      <c r="R59" s="1"/>
      <c r="S59" s="1"/>
      <c r="T59" s="1"/>
    </row>
    <row r="60" ht="12.75" customHeight="1">
      <c r="A60" s="1"/>
      <c r="B60" s="1"/>
      <c r="C60" s="1"/>
      <c r="D60" s="1"/>
      <c r="E60" s="1"/>
      <c r="F60" s="1"/>
      <c r="G60" s="1"/>
      <c r="H60" s="1"/>
      <c r="I60" s="1"/>
      <c r="J60" s="1"/>
      <c r="K60" s="1"/>
      <c r="L60" s="1"/>
      <c r="M60" s="1"/>
      <c r="N60" s="1"/>
      <c r="O60" s="1"/>
      <c r="P60" s="1"/>
      <c r="Q60" s="1"/>
      <c r="R60" s="1"/>
      <c r="S60" s="1"/>
      <c r="T60" s="1"/>
    </row>
    <row r="61" ht="12.75" customHeight="1">
      <c r="A61" s="1"/>
      <c r="B61" s="1"/>
      <c r="C61" s="1"/>
      <c r="D61" s="1"/>
      <c r="E61" s="1"/>
      <c r="F61" s="1"/>
      <c r="G61" s="1"/>
      <c r="H61" s="1"/>
      <c r="I61" s="1"/>
      <c r="J61" s="1"/>
      <c r="K61" s="1"/>
      <c r="L61" s="1"/>
      <c r="M61" s="1"/>
      <c r="N61" s="1"/>
      <c r="O61" s="1"/>
      <c r="P61" s="1"/>
      <c r="Q61" s="1"/>
      <c r="R61" s="1"/>
      <c r="S61" s="1"/>
      <c r="T61" s="1"/>
    </row>
    <row r="62" ht="12.75" customHeight="1">
      <c r="A62" s="1"/>
      <c r="B62" s="1"/>
      <c r="C62" s="1"/>
      <c r="D62" s="1"/>
      <c r="E62" s="1"/>
      <c r="F62" s="1"/>
      <c r="G62" s="1"/>
      <c r="H62" s="1"/>
      <c r="I62" s="1"/>
      <c r="J62" s="1"/>
      <c r="K62" s="1"/>
      <c r="L62" s="1"/>
      <c r="M62" s="1"/>
      <c r="N62" s="1"/>
      <c r="O62" s="1"/>
      <c r="P62" s="1"/>
      <c r="Q62" s="1"/>
      <c r="R62" s="1"/>
      <c r="S62" s="1"/>
      <c r="T62" s="1"/>
    </row>
    <row r="63" ht="12.75" customHeight="1">
      <c r="A63" s="1"/>
      <c r="B63" s="1"/>
      <c r="C63" s="1"/>
      <c r="D63" s="1"/>
      <c r="E63" s="1"/>
      <c r="F63" s="1"/>
      <c r="G63" s="1"/>
      <c r="H63" s="1"/>
      <c r="I63" s="1"/>
      <c r="J63" s="1"/>
      <c r="K63" s="1"/>
      <c r="L63" s="1"/>
      <c r="M63" s="1"/>
      <c r="N63" s="1"/>
      <c r="O63" s="1"/>
      <c r="P63" s="1"/>
      <c r="Q63" s="1"/>
      <c r="R63" s="1"/>
      <c r="S63" s="1"/>
      <c r="T63" s="1"/>
    </row>
    <row r="64" ht="12.75" customHeight="1">
      <c r="A64" s="1"/>
      <c r="B64" s="1"/>
      <c r="C64" s="1"/>
      <c r="D64" s="1"/>
      <c r="E64" s="1"/>
      <c r="F64" s="1"/>
      <c r="G64" s="1"/>
      <c r="H64" s="1"/>
      <c r="I64" s="1"/>
      <c r="J64" s="1"/>
      <c r="K64" s="1"/>
      <c r="L64" s="1"/>
      <c r="M64" s="1"/>
      <c r="N64" s="1"/>
      <c r="O64" s="1"/>
      <c r="P64" s="1"/>
      <c r="Q64" s="1"/>
      <c r="R64" s="1"/>
      <c r="S64" s="1"/>
      <c r="T64" s="1"/>
    </row>
    <row r="65" ht="12.75" customHeight="1">
      <c r="A65" s="1"/>
      <c r="B65" s="1"/>
      <c r="C65" s="1"/>
      <c r="D65" s="1"/>
      <c r="E65" s="1"/>
      <c r="F65" s="1"/>
      <c r="G65" s="1"/>
      <c r="H65" s="1"/>
      <c r="I65" s="1"/>
      <c r="J65" s="1"/>
      <c r="K65" s="1"/>
      <c r="L65" s="1"/>
      <c r="M65" s="1"/>
      <c r="N65" s="1"/>
      <c r="O65" s="1"/>
      <c r="P65" s="1"/>
      <c r="Q65" s="1"/>
      <c r="R65" s="1"/>
      <c r="S65" s="1"/>
      <c r="T65" s="1"/>
    </row>
    <row r="66" ht="12.75" customHeight="1">
      <c r="A66" s="1"/>
      <c r="B66" s="1"/>
      <c r="C66" s="1"/>
      <c r="D66" s="1"/>
      <c r="E66" s="1"/>
      <c r="F66" s="1"/>
      <c r="G66" s="1"/>
      <c r="H66" s="1"/>
      <c r="I66" s="1"/>
      <c r="J66" s="1"/>
      <c r="K66" s="1"/>
      <c r="L66" s="1"/>
      <c r="M66" s="1"/>
      <c r="N66" s="1"/>
      <c r="O66" s="1"/>
      <c r="P66" s="1"/>
      <c r="Q66" s="1"/>
      <c r="R66" s="1"/>
      <c r="S66" s="1"/>
      <c r="T66" s="1"/>
    </row>
    <row r="67" ht="12.75" customHeight="1">
      <c r="A67" s="1"/>
      <c r="B67" s="1"/>
      <c r="C67" s="1"/>
      <c r="D67" s="1"/>
      <c r="E67" s="1"/>
      <c r="F67" s="1"/>
      <c r="G67" s="1"/>
      <c r="H67" s="1"/>
      <c r="I67" s="1"/>
      <c r="J67" s="1"/>
      <c r="K67" s="1"/>
      <c r="L67" s="1"/>
      <c r="M67" s="1"/>
      <c r="N67" s="1"/>
      <c r="O67" s="1"/>
      <c r="P67" s="1"/>
      <c r="Q67" s="1"/>
      <c r="R67" s="1"/>
      <c r="S67" s="1"/>
      <c r="T67" s="1"/>
    </row>
    <row r="68" ht="12.75" customHeight="1">
      <c r="A68" s="1"/>
      <c r="B68" s="1"/>
      <c r="C68" s="1"/>
      <c r="D68" s="1"/>
      <c r="E68" s="1"/>
      <c r="F68" s="1"/>
      <c r="G68" s="1"/>
      <c r="H68" s="1"/>
      <c r="I68" s="1"/>
      <c r="J68" s="1"/>
      <c r="K68" s="1"/>
      <c r="L68" s="1"/>
      <c r="M68" s="1"/>
      <c r="N68" s="1"/>
      <c r="O68" s="1"/>
      <c r="P68" s="1"/>
      <c r="Q68" s="1"/>
      <c r="R68" s="1"/>
      <c r="S68" s="1"/>
      <c r="T68" s="1"/>
    </row>
    <row r="69" ht="12.75" customHeight="1">
      <c r="A69" s="1"/>
      <c r="B69" s="1"/>
      <c r="C69" s="1"/>
      <c r="D69" s="1"/>
      <c r="E69" s="1"/>
      <c r="F69" s="1"/>
      <c r="G69" s="1"/>
      <c r="H69" s="1"/>
      <c r="I69" s="1"/>
      <c r="J69" s="1"/>
      <c r="K69" s="1"/>
      <c r="L69" s="1"/>
      <c r="M69" s="1"/>
      <c r="N69" s="1"/>
      <c r="O69" s="1"/>
      <c r="P69" s="1"/>
      <c r="Q69" s="1"/>
      <c r="R69" s="1"/>
      <c r="S69" s="1"/>
      <c r="T69" s="1"/>
    </row>
    <row r="70" ht="12.75" customHeight="1">
      <c r="A70" s="1"/>
      <c r="B70" s="1"/>
      <c r="C70" s="1"/>
      <c r="D70" s="1"/>
      <c r="E70" s="1"/>
      <c r="F70" s="1"/>
      <c r="G70" s="1"/>
      <c r="H70" s="1"/>
      <c r="I70" s="1"/>
      <c r="J70" s="1"/>
      <c r="K70" s="1"/>
      <c r="L70" s="1"/>
      <c r="M70" s="1"/>
      <c r="N70" s="1"/>
      <c r="O70" s="1"/>
      <c r="P70" s="1"/>
      <c r="Q70" s="1"/>
      <c r="R70" s="1"/>
      <c r="S70" s="1"/>
      <c r="T70" s="1"/>
    </row>
    <row r="71" ht="12.75" customHeight="1">
      <c r="A71" s="1"/>
      <c r="B71" s="1"/>
      <c r="C71" s="1"/>
      <c r="D71" s="1"/>
      <c r="E71" s="1"/>
      <c r="F71" s="1"/>
      <c r="G71" s="1"/>
      <c r="H71" s="1"/>
      <c r="I71" s="1"/>
      <c r="J71" s="1"/>
      <c r="K71" s="1"/>
      <c r="L71" s="1"/>
      <c r="M71" s="1"/>
      <c r="N71" s="1"/>
      <c r="O71" s="1"/>
      <c r="P71" s="1"/>
      <c r="Q71" s="1"/>
      <c r="R71" s="1"/>
      <c r="S71" s="1"/>
      <c r="T71" s="1"/>
    </row>
    <row r="72" ht="12.75" customHeight="1">
      <c r="A72" s="1"/>
      <c r="B72" s="1"/>
      <c r="C72" s="1"/>
      <c r="D72" s="1"/>
      <c r="E72" s="1"/>
      <c r="F72" s="1"/>
      <c r="G72" s="1"/>
      <c r="H72" s="1"/>
      <c r="I72" s="1"/>
      <c r="J72" s="1"/>
      <c r="K72" s="1"/>
      <c r="L72" s="1"/>
      <c r="M72" s="1"/>
      <c r="N72" s="1"/>
      <c r="O72" s="1"/>
      <c r="P72" s="1"/>
      <c r="Q72" s="1"/>
      <c r="R72" s="1"/>
      <c r="S72" s="1"/>
      <c r="T72" s="1"/>
    </row>
    <row r="73" ht="12.75" customHeight="1">
      <c r="A73" s="1"/>
      <c r="B73" s="1"/>
      <c r="C73" s="1"/>
      <c r="D73" s="1"/>
      <c r="E73" s="1"/>
      <c r="F73" s="1"/>
      <c r="G73" s="1"/>
      <c r="H73" s="1"/>
      <c r="I73" s="1"/>
      <c r="J73" s="1"/>
      <c r="K73" s="1"/>
      <c r="L73" s="1"/>
      <c r="M73" s="1"/>
      <c r="N73" s="1"/>
      <c r="O73" s="1"/>
      <c r="P73" s="1"/>
      <c r="Q73" s="1"/>
      <c r="R73" s="1"/>
      <c r="S73" s="1"/>
      <c r="T73" s="1"/>
    </row>
    <row r="74" ht="12.75" customHeight="1">
      <c r="A74" s="1"/>
      <c r="B74" s="1"/>
      <c r="C74" s="1"/>
      <c r="D74" s="1"/>
      <c r="E74" s="1"/>
      <c r="F74" s="1"/>
      <c r="G74" s="1"/>
      <c r="H74" s="1"/>
      <c r="I74" s="1"/>
      <c r="J74" s="1"/>
      <c r="K74" s="1"/>
      <c r="L74" s="1"/>
      <c r="M74" s="1"/>
      <c r="N74" s="1"/>
      <c r="O74" s="1"/>
      <c r="P74" s="1"/>
      <c r="Q74" s="1"/>
      <c r="R74" s="1"/>
      <c r="S74" s="1"/>
      <c r="T74" s="1"/>
    </row>
    <row r="75" ht="12.75" customHeight="1">
      <c r="A75" s="1"/>
      <c r="B75" s="1"/>
      <c r="C75" s="1"/>
      <c r="D75" s="1"/>
      <c r="E75" s="1"/>
      <c r="F75" s="1"/>
      <c r="G75" s="1"/>
      <c r="H75" s="1"/>
      <c r="I75" s="1"/>
      <c r="J75" s="1"/>
      <c r="K75" s="1"/>
      <c r="L75" s="1"/>
      <c r="M75" s="1"/>
      <c r="N75" s="1"/>
      <c r="O75" s="1"/>
      <c r="P75" s="1"/>
      <c r="Q75" s="1"/>
      <c r="R75" s="1"/>
      <c r="S75" s="1"/>
      <c r="T75" s="1"/>
    </row>
    <row r="76" ht="12.75" customHeight="1">
      <c r="A76" s="1"/>
      <c r="B76" s="1"/>
      <c r="C76" s="1"/>
      <c r="D76" s="1"/>
      <c r="E76" s="1"/>
      <c r="F76" s="1"/>
      <c r="G76" s="1"/>
      <c r="H76" s="1"/>
      <c r="I76" s="1"/>
      <c r="J76" s="1"/>
      <c r="K76" s="1"/>
      <c r="L76" s="1"/>
      <c r="M76" s="1"/>
      <c r="N76" s="1"/>
      <c r="O76" s="1"/>
      <c r="P76" s="1"/>
      <c r="Q76" s="1"/>
      <c r="R76" s="1"/>
      <c r="S76" s="1"/>
      <c r="T76" s="1"/>
    </row>
    <row r="77" ht="12.75" customHeight="1">
      <c r="A77" s="1"/>
      <c r="B77" s="1"/>
      <c r="C77" s="1"/>
      <c r="D77" s="1"/>
      <c r="E77" s="1"/>
      <c r="F77" s="1"/>
      <c r="G77" s="1"/>
      <c r="H77" s="1"/>
      <c r="I77" s="1"/>
      <c r="J77" s="1"/>
      <c r="K77" s="1"/>
      <c r="L77" s="1"/>
      <c r="M77" s="1"/>
      <c r="N77" s="1"/>
      <c r="O77" s="1"/>
      <c r="P77" s="1"/>
      <c r="Q77" s="1"/>
      <c r="R77" s="1"/>
      <c r="S77" s="1"/>
      <c r="T77" s="1"/>
    </row>
    <row r="78" ht="12.75" customHeight="1">
      <c r="A78" s="1"/>
      <c r="B78" s="1"/>
      <c r="C78" s="1"/>
      <c r="D78" s="1"/>
      <c r="E78" s="1"/>
      <c r="F78" s="1"/>
      <c r="G78" s="1"/>
      <c r="H78" s="1"/>
      <c r="I78" s="1"/>
      <c r="J78" s="1"/>
      <c r="K78" s="1"/>
      <c r="L78" s="1"/>
      <c r="M78" s="1"/>
      <c r="N78" s="1"/>
      <c r="O78" s="1"/>
      <c r="P78" s="1"/>
      <c r="Q78" s="1"/>
      <c r="R78" s="1"/>
      <c r="S78" s="1"/>
      <c r="T78" s="1"/>
    </row>
    <row r="79" ht="12.75" customHeight="1">
      <c r="A79" s="1"/>
      <c r="B79" s="1"/>
      <c r="C79" s="1"/>
      <c r="D79" s="1"/>
      <c r="E79" s="1"/>
      <c r="F79" s="1"/>
      <c r="G79" s="1"/>
      <c r="H79" s="1"/>
      <c r="I79" s="1"/>
      <c r="J79" s="1"/>
      <c r="K79" s="1"/>
      <c r="L79" s="1"/>
      <c r="M79" s="1"/>
      <c r="N79" s="1"/>
      <c r="O79" s="1"/>
      <c r="P79" s="1"/>
      <c r="Q79" s="1"/>
      <c r="R79" s="1"/>
      <c r="S79" s="1"/>
      <c r="T79" s="1"/>
    </row>
    <row r="80" ht="12.75" customHeight="1">
      <c r="A80" s="1"/>
      <c r="B80" s="1"/>
      <c r="C80" s="1"/>
      <c r="D80" s="1"/>
      <c r="E80" s="1"/>
      <c r="F80" s="1"/>
      <c r="G80" s="1"/>
      <c r="H80" s="1"/>
      <c r="I80" s="1"/>
      <c r="J80" s="1"/>
      <c r="K80" s="1"/>
      <c r="L80" s="1"/>
      <c r="M80" s="1"/>
      <c r="N80" s="1"/>
      <c r="O80" s="1"/>
      <c r="P80" s="1"/>
      <c r="Q80" s="1"/>
      <c r="R80" s="1"/>
      <c r="S80" s="1"/>
      <c r="T80" s="1"/>
    </row>
    <row r="81" ht="12.75" customHeight="1">
      <c r="A81" s="1"/>
      <c r="B81" s="1"/>
      <c r="C81" s="1"/>
      <c r="D81" s="1"/>
      <c r="E81" s="1"/>
      <c r="F81" s="1"/>
      <c r="G81" s="1"/>
      <c r="H81" s="1"/>
      <c r="I81" s="1"/>
      <c r="J81" s="1"/>
      <c r="K81" s="1"/>
      <c r="L81" s="1"/>
      <c r="M81" s="1"/>
      <c r="N81" s="1"/>
      <c r="O81" s="1"/>
      <c r="P81" s="1"/>
      <c r="Q81" s="1"/>
      <c r="R81" s="1"/>
      <c r="S81" s="1"/>
      <c r="T81" s="1"/>
    </row>
    <row r="82" ht="12.75" customHeight="1">
      <c r="A82" s="1"/>
      <c r="B82" s="1"/>
      <c r="C82" s="1"/>
      <c r="D82" s="1"/>
      <c r="E82" s="1"/>
      <c r="F82" s="1"/>
      <c r="G82" s="1"/>
      <c r="H82" s="1"/>
      <c r="I82" s="1"/>
      <c r="J82" s="1"/>
      <c r="K82" s="1"/>
      <c r="L82" s="1"/>
      <c r="M82" s="1"/>
      <c r="N82" s="1"/>
      <c r="O82" s="1"/>
      <c r="P82" s="1"/>
      <c r="Q82" s="1"/>
      <c r="R82" s="1"/>
      <c r="S82" s="1"/>
      <c r="T82" s="1"/>
    </row>
    <row r="83" ht="12.75" customHeight="1">
      <c r="A83" s="1"/>
      <c r="B83" s="1"/>
      <c r="C83" s="1"/>
      <c r="D83" s="1"/>
      <c r="E83" s="1"/>
      <c r="F83" s="1"/>
      <c r="G83" s="1"/>
      <c r="H83" s="1"/>
      <c r="I83" s="1"/>
      <c r="J83" s="1"/>
      <c r="K83" s="1"/>
      <c r="L83" s="1"/>
      <c r="M83" s="1"/>
      <c r="N83" s="1"/>
      <c r="O83" s="1"/>
      <c r="P83" s="1"/>
      <c r="Q83" s="1"/>
      <c r="R83" s="1"/>
      <c r="S83" s="1"/>
      <c r="T83" s="1"/>
    </row>
    <row r="84" ht="12.75" customHeight="1">
      <c r="A84" s="1"/>
      <c r="B84" s="1"/>
      <c r="C84" s="1"/>
      <c r="D84" s="1"/>
      <c r="E84" s="1"/>
      <c r="F84" s="1"/>
      <c r="G84" s="1"/>
      <c r="H84" s="1"/>
      <c r="I84" s="1"/>
      <c r="J84" s="1"/>
      <c r="K84" s="1"/>
      <c r="L84" s="1"/>
      <c r="M84" s="1"/>
      <c r="N84" s="1"/>
      <c r="O84" s="1"/>
      <c r="P84" s="1"/>
      <c r="Q84" s="1"/>
      <c r="R84" s="1"/>
      <c r="S84" s="1"/>
      <c r="T84" s="1"/>
    </row>
    <row r="85" ht="12.75" customHeight="1">
      <c r="A85" s="1"/>
      <c r="B85" s="1"/>
      <c r="C85" s="1"/>
      <c r="D85" s="1"/>
      <c r="E85" s="1"/>
      <c r="F85" s="1"/>
      <c r="G85" s="1"/>
      <c r="H85" s="1"/>
      <c r="I85" s="1"/>
      <c r="J85" s="1"/>
      <c r="K85" s="1"/>
      <c r="L85" s="1"/>
      <c r="M85" s="1"/>
      <c r="N85" s="1"/>
      <c r="O85" s="1"/>
      <c r="P85" s="1"/>
      <c r="Q85" s="1"/>
      <c r="R85" s="1"/>
      <c r="S85" s="1"/>
      <c r="T85" s="1"/>
    </row>
    <row r="86" ht="12.75" customHeight="1">
      <c r="A86" s="1"/>
      <c r="B86" s="1"/>
      <c r="C86" s="1"/>
      <c r="D86" s="1"/>
      <c r="E86" s="1"/>
      <c r="F86" s="1"/>
      <c r="G86" s="1"/>
      <c r="H86" s="1"/>
      <c r="I86" s="1"/>
      <c r="J86" s="1"/>
      <c r="K86" s="1"/>
      <c r="L86" s="1"/>
      <c r="M86" s="1"/>
      <c r="N86" s="1"/>
      <c r="O86" s="1"/>
      <c r="P86" s="1"/>
      <c r="Q86" s="1"/>
      <c r="R86" s="1"/>
      <c r="S86" s="1"/>
      <c r="T86" s="1"/>
    </row>
    <row r="87" ht="12.75" customHeight="1">
      <c r="A87" s="1"/>
      <c r="B87" s="1"/>
      <c r="C87" s="1"/>
      <c r="D87" s="1"/>
      <c r="E87" s="1"/>
      <c r="F87" s="1"/>
      <c r="G87" s="1"/>
      <c r="H87" s="1"/>
      <c r="I87" s="1"/>
      <c r="J87" s="1"/>
      <c r="K87" s="1"/>
      <c r="L87" s="1"/>
      <c r="M87" s="1"/>
      <c r="N87" s="1"/>
      <c r="O87" s="1"/>
      <c r="P87" s="1"/>
      <c r="Q87" s="1"/>
      <c r="R87" s="1"/>
      <c r="S87" s="1"/>
      <c r="T87" s="1"/>
    </row>
    <row r="88" ht="12.75" customHeight="1">
      <c r="A88" s="1"/>
      <c r="B88" s="1"/>
      <c r="C88" s="1"/>
      <c r="D88" s="1"/>
      <c r="E88" s="1"/>
      <c r="F88" s="1"/>
      <c r="G88" s="1"/>
      <c r="H88" s="1"/>
      <c r="I88" s="1"/>
      <c r="J88" s="1"/>
      <c r="K88" s="1"/>
      <c r="L88" s="1"/>
      <c r="M88" s="1"/>
      <c r="N88" s="1"/>
      <c r="O88" s="1"/>
      <c r="P88" s="1"/>
      <c r="Q88" s="1"/>
      <c r="R88" s="1"/>
      <c r="S88" s="1"/>
      <c r="T88" s="1"/>
    </row>
    <row r="89" ht="12.75" customHeight="1">
      <c r="A89" s="1"/>
      <c r="B89" s="1"/>
      <c r="C89" s="1"/>
      <c r="D89" s="1"/>
      <c r="E89" s="1"/>
      <c r="F89" s="1"/>
      <c r="G89" s="1"/>
      <c r="H89" s="1"/>
      <c r="I89" s="1"/>
      <c r="J89" s="1"/>
      <c r="K89" s="1"/>
      <c r="L89" s="1"/>
      <c r="M89" s="1"/>
      <c r="N89" s="1"/>
      <c r="O89" s="1"/>
      <c r="P89" s="1"/>
      <c r="Q89" s="1"/>
      <c r="R89" s="1"/>
      <c r="S89" s="1"/>
      <c r="T89" s="1"/>
    </row>
    <row r="90" ht="12.75" customHeight="1">
      <c r="A90" s="1"/>
      <c r="B90" s="1"/>
      <c r="C90" s="1"/>
      <c r="D90" s="1"/>
      <c r="E90" s="1"/>
      <c r="F90" s="1"/>
      <c r="G90" s="1"/>
      <c r="H90" s="1"/>
      <c r="I90" s="1"/>
      <c r="J90" s="1"/>
      <c r="K90" s="1"/>
      <c r="L90" s="1"/>
      <c r="M90" s="1"/>
      <c r="N90" s="1"/>
      <c r="O90" s="1"/>
      <c r="P90" s="1"/>
      <c r="Q90" s="1"/>
      <c r="R90" s="1"/>
      <c r="S90" s="1"/>
      <c r="T90" s="1"/>
    </row>
    <row r="91" ht="12.75" customHeight="1">
      <c r="A91" s="1"/>
      <c r="B91" s="1"/>
      <c r="C91" s="1"/>
      <c r="D91" s="1"/>
      <c r="E91" s="1"/>
      <c r="F91" s="1"/>
      <c r="G91" s="1"/>
      <c r="H91" s="1"/>
      <c r="I91" s="1"/>
      <c r="J91" s="1"/>
      <c r="K91" s="1"/>
      <c r="L91" s="1"/>
      <c r="M91" s="1"/>
      <c r="N91" s="1"/>
      <c r="O91" s="1"/>
      <c r="P91" s="1"/>
      <c r="Q91" s="1"/>
      <c r="R91" s="1"/>
      <c r="S91" s="1"/>
      <c r="T91" s="1"/>
    </row>
    <row r="92" ht="12.75" customHeight="1">
      <c r="A92" s="1"/>
      <c r="B92" s="1"/>
      <c r="C92" s="1"/>
      <c r="D92" s="1"/>
      <c r="E92" s="1"/>
      <c r="F92" s="1"/>
      <c r="G92" s="1"/>
      <c r="H92" s="1"/>
      <c r="I92" s="1"/>
      <c r="J92" s="1"/>
      <c r="K92" s="1"/>
      <c r="L92" s="1"/>
      <c r="M92" s="1"/>
      <c r="N92" s="1"/>
      <c r="O92" s="1"/>
      <c r="P92" s="1"/>
      <c r="Q92" s="1"/>
      <c r="R92" s="1"/>
      <c r="S92" s="1"/>
      <c r="T92" s="1"/>
    </row>
    <row r="93" ht="12.75" customHeight="1">
      <c r="A93" s="1"/>
      <c r="B93" s="1"/>
      <c r="C93" s="1"/>
      <c r="D93" s="1"/>
      <c r="E93" s="1"/>
      <c r="F93" s="1"/>
      <c r="G93" s="1"/>
      <c r="H93" s="1"/>
      <c r="I93" s="1"/>
      <c r="J93" s="1"/>
      <c r="K93" s="1"/>
      <c r="L93" s="1"/>
      <c r="M93" s="1"/>
      <c r="N93" s="1"/>
      <c r="O93" s="1"/>
      <c r="P93" s="1"/>
      <c r="Q93" s="1"/>
      <c r="R93" s="1"/>
      <c r="S93" s="1"/>
      <c r="T93" s="1"/>
    </row>
    <row r="94" ht="12.75" customHeight="1">
      <c r="A94" s="1"/>
      <c r="B94" s="1"/>
      <c r="C94" s="1"/>
      <c r="D94" s="1"/>
      <c r="E94" s="1"/>
      <c r="F94" s="1"/>
      <c r="G94" s="1"/>
      <c r="H94" s="1"/>
      <c r="I94" s="1"/>
      <c r="J94" s="1"/>
      <c r="K94" s="1"/>
      <c r="L94" s="1"/>
      <c r="M94" s="1"/>
      <c r="N94" s="1"/>
      <c r="O94" s="1"/>
      <c r="P94" s="1"/>
      <c r="Q94" s="1"/>
      <c r="R94" s="1"/>
      <c r="S94" s="1"/>
      <c r="T94" s="1"/>
    </row>
    <row r="95" ht="12.75" customHeight="1">
      <c r="A95" s="1"/>
      <c r="B95" s="1"/>
      <c r="C95" s="1"/>
      <c r="D95" s="1"/>
      <c r="E95" s="1"/>
      <c r="F95" s="1"/>
      <c r="G95" s="1"/>
      <c r="H95" s="1"/>
      <c r="I95" s="1"/>
      <c r="J95" s="1"/>
      <c r="K95" s="1"/>
      <c r="L95" s="1"/>
      <c r="M95" s="1"/>
      <c r="N95" s="1"/>
      <c r="O95" s="1"/>
      <c r="P95" s="1"/>
      <c r="Q95" s="1"/>
      <c r="R95" s="1"/>
      <c r="S95" s="1"/>
      <c r="T95" s="1"/>
    </row>
    <row r="96" ht="12.75" customHeight="1">
      <c r="A96" s="1"/>
      <c r="B96" s="1"/>
      <c r="C96" s="1"/>
      <c r="D96" s="1"/>
      <c r="E96" s="1"/>
      <c r="F96" s="1"/>
      <c r="G96" s="1"/>
      <c r="H96" s="1"/>
      <c r="I96" s="1"/>
      <c r="J96" s="1"/>
      <c r="K96" s="1"/>
      <c r="L96" s="1"/>
      <c r="M96" s="1"/>
      <c r="N96" s="1"/>
      <c r="O96" s="1"/>
      <c r="P96" s="1"/>
      <c r="Q96" s="1"/>
      <c r="R96" s="1"/>
      <c r="S96" s="1"/>
      <c r="T96" s="1"/>
    </row>
    <row r="97" ht="12.75" customHeight="1">
      <c r="A97" s="1"/>
      <c r="B97" s="1"/>
      <c r="C97" s="1"/>
      <c r="D97" s="1"/>
      <c r="E97" s="1"/>
      <c r="F97" s="1"/>
      <c r="G97" s="1"/>
      <c r="H97" s="1"/>
      <c r="I97" s="1"/>
      <c r="J97" s="1"/>
      <c r="K97" s="1"/>
      <c r="L97" s="1"/>
      <c r="M97" s="1"/>
      <c r="N97" s="1"/>
      <c r="O97" s="1"/>
      <c r="P97" s="1"/>
      <c r="Q97" s="1"/>
      <c r="R97" s="1"/>
      <c r="S97" s="1"/>
      <c r="T97" s="1"/>
    </row>
    <row r="98" ht="12.75" customHeight="1">
      <c r="A98" s="1"/>
      <c r="B98" s="1"/>
      <c r="C98" s="1"/>
      <c r="D98" s="1"/>
      <c r="E98" s="1"/>
      <c r="F98" s="1"/>
      <c r="G98" s="1"/>
      <c r="H98" s="1"/>
      <c r="I98" s="1"/>
      <c r="J98" s="1"/>
      <c r="K98" s="1"/>
      <c r="L98" s="1"/>
      <c r="M98" s="1"/>
      <c r="N98" s="1"/>
      <c r="O98" s="1"/>
      <c r="P98" s="1"/>
      <c r="Q98" s="1"/>
      <c r="R98" s="1"/>
      <c r="S98" s="1"/>
      <c r="T98" s="1"/>
    </row>
    <row r="99" ht="12.75" customHeight="1">
      <c r="A99" s="1"/>
      <c r="B99" s="1"/>
      <c r="C99" s="1"/>
      <c r="D99" s="1"/>
      <c r="E99" s="1"/>
      <c r="F99" s="1"/>
      <c r="G99" s="1"/>
      <c r="H99" s="1"/>
      <c r="I99" s="1"/>
      <c r="J99" s="1"/>
      <c r="K99" s="1"/>
      <c r="L99" s="1"/>
      <c r="M99" s="1"/>
      <c r="N99" s="1"/>
      <c r="O99" s="1"/>
      <c r="P99" s="1"/>
      <c r="Q99" s="1"/>
      <c r="R99" s="1"/>
      <c r="S99" s="1"/>
      <c r="T99" s="1"/>
    </row>
    <row r="100" ht="12.75" customHeight="1">
      <c r="A100" s="1"/>
      <c r="B100" s="1"/>
      <c r="C100" s="1"/>
      <c r="D100" s="1"/>
      <c r="E100" s="1"/>
      <c r="F100" s="1"/>
      <c r="G100" s="1"/>
      <c r="H100" s="1"/>
      <c r="I100" s="1"/>
      <c r="J100" s="1"/>
      <c r="K100" s="1"/>
      <c r="L100" s="1"/>
      <c r="M100" s="1"/>
      <c r="N100" s="1"/>
      <c r="O100" s="1"/>
      <c r="P100" s="1"/>
      <c r="Q100" s="1"/>
      <c r="R100" s="1"/>
      <c r="S100" s="1"/>
      <c r="T100" s="1"/>
    </row>
  </sheetData>
  <mergeCells count="23">
    <mergeCell ref="P4:P6"/>
    <mergeCell ref="Q4:Q6"/>
    <mergeCell ref="R4:R6"/>
    <mergeCell ref="S4:S6"/>
    <mergeCell ref="H4:K4"/>
    <mergeCell ref="L4:O4"/>
    <mergeCell ref="B7:S7"/>
    <mergeCell ref="B8:S8"/>
    <mergeCell ref="B23:S23"/>
    <mergeCell ref="B4:B6"/>
    <mergeCell ref="C4:C5"/>
    <mergeCell ref="D4:D5"/>
    <mergeCell ref="E4:E5"/>
    <mergeCell ref="F4:F5"/>
    <mergeCell ref="G4:G5"/>
    <mergeCell ref="H5:H6"/>
    <mergeCell ref="I5:I6"/>
    <mergeCell ref="J5:J6"/>
    <mergeCell ref="K5:K6"/>
    <mergeCell ref="L5:L6"/>
    <mergeCell ref="M5:M6"/>
    <mergeCell ref="N5:N6"/>
    <mergeCell ref="O5:O6"/>
  </mergeCells>
  <printOptions/>
  <pageMargins bottom="0.75" footer="0.0" header="0.0" left="0.7" right="0.7" top="0.75"/>
  <pageSetup paperSize="9" orientation="landscape"/>
  <drawing r:id="rId1"/>
</worksheet>
</file>

<file path=docProps/app.xml><?xml version="1.0" encoding="utf-8"?>
<Properties xmlns="http://schemas.openxmlformats.org/officeDocument/2006/extended-properties" xmlns:vt="http://schemas.openxmlformats.org/officeDocument/2006/docPropsVTypes">
  <HeadingPairs>
    <vt:vector baseType="variant" size="2">
      <vt:variant>
        <vt:lpstr>工作表</vt:lpstr>
      </vt:variant>
      <vt:variant>
        <vt:i4>24</vt:i4>
      </vt:variant>
    </vt:vector>
  </HeadingPairs>
  <TitlesOfParts>
    <vt:vector baseType="lpstr" size="24">
      <vt:lpstr>1-4кл.понедельник</vt:lpstr>
      <vt:lpstr>1-4кл.вторник</vt:lpstr>
      <vt:lpstr>1-4кл.среда</vt:lpstr>
      <vt:lpstr>1-4кл. четверг</vt:lpstr>
      <vt:lpstr>1-4кл пятница</vt:lpstr>
      <vt:lpstr>1-4кл.понедельник2</vt:lpstr>
      <vt:lpstr>1-4кл.вторник2</vt:lpstr>
      <vt:lpstr>1-4кл.среда2</vt:lpstr>
      <vt:lpstr>1-4кл.четверг2</vt:lpstr>
      <vt:lpstr>1-4кл.пятница2</vt:lpstr>
      <vt:lpstr>5-11кл.понедельник</vt:lpstr>
      <vt:lpstr>5-11кл.вторник</vt:lpstr>
      <vt:lpstr>5-11кл.среда</vt:lpstr>
      <vt:lpstr>5-11кл.четверг</vt:lpstr>
      <vt:lpstr>5-11кл.пятница</vt:lpstr>
      <vt:lpstr>5-11кл.понедельник2</vt:lpstr>
      <vt:lpstr>5-11кл.вторник2</vt:lpstr>
      <vt:lpstr>5-11кл.среда2</vt:lpstr>
      <vt:lpstr>5-11кл.четверг2</vt:lpstr>
      <vt:lpstr>5-11кл.пятница2</vt:lpstr>
      <vt:lpstr>инструкции</vt:lpstr>
      <vt:lpstr>инструкции2</vt:lpstr>
      <vt:lpstr>таблица замены</vt:lpstr>
      <vt:lpstr>сезонная замена</vt:lpstr>
    </vt:vector>
  </TitlesOfParts>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2023-02-03T12:57:00Z</dcterms:created>
  <dc:creator>Я</dc:creator>
  <cp:lastModifiedBy>A.Frolova</cp:lastModifiedBy>
  <cp:lastPrinted>2023-09-08T13:13:00Z</cp:lastPrinted>
  <dcterms:modified xsi:type="dcterms:W3CDTF">2025-02-26T08:35:50Z</dcterms:modified>
  <cp:revision>458</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51F4FD88CA5144B3BB6D003ED627DE85_12</vt:lpwstr>
  </property>
  <property fmtid="{D5CDD505-2E9C-101B-9397-08002B2CF9AE}" pid="3" name="KSOProductBuildVer">
    <vt:lpwstr>1049-12.2.0.19805</vt:lpwstr>
  </property>
</Properties>
</file>